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<sst xmlns="http://schemas.openxmlformats.org/spreadsheetml/2006/main" count="405" uniqueCount="378">
  <si>
    <r>
      <t>Заказ на товар в пути по контейнеру № 36-2017</t>
    </r>
    <r>
      <rPr>
        <b/>
        <sz val="14"/>
        <rFont val="Arial"/>
        <family val="2"/>
      </rPr>
      <t xml:space="preserve"> из Китая.</t>
    </r>
  </si>
  <si>
    <t>Поставьте в столбец "Кол-во" необходимое Вам количество товара.</t>
  </si>
  <si>
    <t>В столбце "Сумма" появится сумма заказанной позиции.</t>
  </si>
  <si>
    <t>Цены по заказу действительны, если он оплачен в указанном диапазоне дат.</t>
  </si>
  <si>
    <t>Полотна машинные</t>
  </si>
  <si>
    <t>Подробнее</t>
  </si>
  <si>
    <t>Сверла, оснащенные пластинами из твердого сплава, с цилиндрическим хвостовиком, ГОСТ 22735-77</t>
  </si>
  <si>
    <t>Сверла, оснащенные пластинами из твердого сплава, с коническим хвостовиком, ГОСТ 22736-77</t>
  </si>
  <si>
    <t>Фрезы концевые с цилиндрическим хвостовиком, ГОСТ 17025-71</t>
  </si>
  <si>
    <t>Фрезы концевые с коническим хвостовиком, ГОСТ 17026-71</t>
  </si>
  <si>
    <t>Фрезы отрезные, ГОСТ 2679-93</t>
  </si>
  <si>
    <t>Сверла центровочные комбинированные, ГОСТ 14952-75</t>
  </si>
  <si>
    <t>Угольники лекальные поверочные ГОСТ 3749-77</t>
  </si>
  <si>
    <t>Угольники плоские ГОСТ 3749-77</t>
  </si>
  <si>
    <t>Угольники с широким основанием ГОСТ 3749-77</t>
  </si>
  <si>
    <t>Шаблоны резьбовые (резьбомеры)</t>
  </si>
  <si>
    <t>Шаблоны радиусные (радиусомеры)</t>
  </si>
  <si>
    <t>Наборы щупов</t>
  </si>
  <si>
    <t>Артикул</t>
  </si>
  <si>
    <t>Наименование</t>
  </si>
  <si>
    <t>Цена</t>
  </si>
  <si>
    <t>Кол-во</t>
  </si>
  <si>
    <t>Сумма</t>
  </si>
  <si>
    <t>a450030</t>
  </si>
  <si>
    <t>Полотно машинное 450х32х2мм  6T Р6М5 "GRIFF"</t>
  </si>
  <si>
    <t>a450040</t>
  </si>
  <si>
    <t>Полотно машинное 450х40х2мм  6T Р6М5 "GRIFF"</t>
  </si>
  <si>
    <t>a450050</t>
  </si>
  <si>
    <t>Полотно машинное 500х40х2мм  6T Р6М5 "GRIFF"</t>
  </si>
  <si>
    <t>a137050</t>
  </si>
  <si>
    <t>Сверло твердосплавное  5.0х86х52мм ВК8, по металлу с напайн. пласт., ц/х "GRIFF"</t>
  </si>
  <si>
    <t>a137055</t>
  </si>
  <si>
    <t>Сверло твердосплавное  5.5х93х57мм ВК8, по металлу с напайн. пласт., ц/х "GRIFF"</t>
  </si>
  <si>
    <t>a137060</t>
  </si>
  <si>
    <t>Сверло твердосплавное  6.0х93х57мм ВК8, по металлу с напайн. пласт., ц/х "GRIFF"</t>
  </si>
  <si>
    <t>a137062</t>
  </si>
  <si>
    <t>Сверло твердосплавное  6.2х101х63мм ВК8, по металлу с напайн. пласт., ц/х "GRIFF"</t>
  </si>
  <si>
    <t>a137065</t>
  </si>
  <si>
    <t>Сверло твердосплавное  6.5х101х63мм ВК8, по металлу с напайн. пласт., ц/х "GRIFF"</t>
  </si>
  <si>
    <t>a137070</t>
  </si>
  <si>
    <t>Сверло твердосплавное  7.0х109х69мм ВК8, по металлу с напайн. пласт., ц/х "GRIFF"</t>
  </si>
  <si>
    <t>a137075</t>
  </si>
  <si>
    <t>Сверло твердосплавное  7.5х109х69мм ВК8, по металлу с напайн. пласт., ц/х "GRIFF"</t>
  </si>
  <si>
    <t>a137080</t>
  </si>
  <si>
    <t>Сверло твердосплавное  8.0х117х75мм ВК8, по металлу с напайн. пласт., ц/х "GRIFF"</t>
  </si>
  <si>
    <t>a137082</t>
  </si>
  <si>
    <t>Сверло твердосплавное  8.2х117х75мм ВК8, по металлу с напайн. пласт., ц/х "GRIFF"</t>
  </si>
  <si>
    <t>a137085</t>
  </si>
  <si>
    <t>Сверло твердосплавное  8.5х117х75мм ВК8, по металлу с напайн. пласт., ц/х "GRIFF"</t>
  </si>
  <si>
    <t>a137090</t>
  </si>
  <si>
    <t>Сверло твердосплавное  9.0х125х81мм ВК8, по металлу с напайн. пласт., ц/х "GRIFF"</t>
  </si>
  <si>
    <t>a137100</t>
  </si>
  <si>
    <t>Сверло твердосплавное 10.0х133х87мм ВК8, по металлу с напайн. пласт., ц/х "GRIFF"</t>
  </si>
  <si>
    <t>a137102</t>
  </si>
  <si>
    <t>Сверло твердосплавное 10.2х133х87мм ВК8, по металлу с напайн. пласт., ц/х "GRIFF"</t>
  </si>
  <si>
    <t>a137105</t>
  </si>
  <si>
    <t>Сверло твердосплавное 10.5х133х87мм ВК8, по металлу с напайн. пласт., ц/х "GRIFF"</t>
  </si>
  <si>
    <t>a137110</t>
  </si>
  <si>
    <t>Сверло твердосплавное 11.0х142х94мм ВК8, по металлу с напайн. пласт., ц/х "GRIFF"</t>
  </si>
  <si>
    <t>a137120</t>
  </si>
  <si>
    <t>Сверло твердосплавное 12.0х151х101мм ВК8, по металлу с напайн. пласт., ц/х "GRIFF"</t>
  </si>
  <si>
    <t>a137130</t>
  </si>
  <si>
    <t>Сверло твердосплавное 13.0х151х101мм ВК8, по металлу с напайн. пласт., ц/х "GRIFF"</t>
  </si>
  <si>
    <t>a137140</t>
  </si>
  <si>
    <t>Сверло твердосплавное 14.0х160х108мм ВК8, по металлу с напайн. пласт., ц/х "GRIFF"</t>
  </si>
  <si>
    <t>a137150</t>
  </si>
  <si>
    <t>Сверло твердосплавное 15.0х169х114мм ВК8, по металлу с напайн. пласт., ц/х "GRIFF"</t>
  </si>
  <si>
    <t>a137160</t>
  </si>
  <si>
    <t>Сверло твердосплавное 16.0х178х120мм ВК8, по металлу с напайн. пласт., ц/х "GRIFF"</t>
  </si>
  <si>
    <t>a139037</t>
  </si>
  <si>
    <t>Сверло твердосплавное  8.0х156х75мм ВК8, по металлу с напайн. пласт., к/х "GRIFF"</t>
  </si>
  <si>
    <t>a139061</t>
  </si>
  <si>
    <t>Сверло твердосплавное 10.0х168х67мм ВК8, по металлу с напайн. пласт., к/х "GRIFF"</t>
  </si>
  <si>
    <t>a139073</t>
  </si>
  <si>
    <t>Сверло твердосплавное 11.0х175х94мм ВК8, по металлу с напайн. пласт., к/х "GRIFF"</t>
  </si>
  <si>
    <t>a139079</t>
  </si>
  <si>
    <t>Сверло твердосплавное 11.5х175х84мм ВК8, по металлу с напайн. пласт., к/х "GRIFF"</t>
  </si>
  <si>
    <t>a139085</t>
  </si>
  <si>
    <t>Сверло твердосплавное 12.0х199х101мм ВК8, по металлу с напайн. пласт., к/х "GRIFF"</t>
  </si>
  <si>
    <t>a139091</t>
  </si>
  <si>
    <t>Сверло твердосплавное 12.5х199х101мм ВК8, по металлу с напайн. пласт., к/х "GRIFF"</t>
  </si>
  <si>
    <t>a139097</t>
  </si>
  <si>
    <t>Сверло твердосплавное 13.0х199х101мм ВК8, по металлу с напайн. пласт., к/х "GRIFF"</t>
  </si>
  <si>
    <t>a139103</t>
  </si>
  <si>
    <t>Сверло твердосплавное 13.5х206х108мм ВК8, по металлу с напайн. пласт., к/х "GRIFF"</t>
  </si>
  <si>
    <t>a139109</t>
  </si>
  <si>
    <t>Сверло твердосплавное 14.0х206х108мм ВК8, по металлу с напайн. пласт., к/х "GRIFF"</t>
  </si>
  <si>
    <t>a139121</t>
  </si>
  <si>
    <t>Сверло твердосплавное 15.0х212х114мм ВК8, по металлу с напайн. пласт., к/х "GRIFF"</t>
  </si>
  <si>
    <t>a139133</t>
  </si>
  <si>
    <t>Сверло твердосплавное 16.0х218х120мм ВК8, по металлу с напайн. пласт., к/х "GRIFF"</t>
  </si>
  <si>
    <t>a139145</t>
  </si>
  <si>
    <t>Сверло твердосплавное 17.0х223х125мм ВК8, по металлу с напайн. пласт., к/х "GRIFF"</t>
  </si>
  <si>
    <t>a139157</t>
  </si>
  <si>
    <t>Сверло твердосплавное 18.0х228х130мм ВК8, по металлу с напайн. пласт., к/х "GRIFF"</t>
  </si>
  <si>
    <t>a139169</t>
  </si>
  <si>
    <t>Сверло твердосплавное 19.0х256х135мм ВК8, по металлу с напайн. пласт., к/х "GRIFF"</t>
  </si>
  <si>
    <t>a139181</t>
  </si>
  <si>
    <t>Сверло твердосплавное 20.0х261х140мм ВК8, по металлу с напайн. пласт., к/х "GRIFF"</t>
  </si>
  <si>
    <t>a139193</t>
  </si>
  <si>
    <t>Сверло твердосплавное 21.0х271х150мм ВК8, по металлу с напайн. пласт., к/х "GRIFF"</t>
  </si>
  <si>
    <t>a139205</t>
  </si>
  <si>
    <t>Сверло твердосплавное 22.0х281х150мм ВК8, по металлу с напайн. пласт., к/х "GRIFF"</t>
  </si>
  <si>
    <t>a139241</t>
  </si>
  <si>
    <t>Сверло твердосплавное 25.0х281х160мм ВК8, по металлу с напайн. пласт., к/х "GRIFF"</t>
  </si>
  <si>
    <t>a139253</t>
  </si>
  <si>
    <t>Сверло твердосплавное 26.0х286х165мм ВК8, по металлу с напайн. пласт., к/х "GRIFF"</t>
  </si>
  <si>
    <t>a139277</t>
  </si>
  <si>
    <t>Сверло твердосплавное 28.0х319х170мм ВК8, по металлу с напайн. пласт., к/х "GRIFF"</t>
  </si>
  <si>
    <t>a300012</t>
  </si>
  <si>
    <t>Фреза концевая   2.0х39х7мм, Р6М5, 3-перая, ц/х  "GRIFF"</t>
  </si>
  <si>
    <t>a300013</t>
  </si>
  <si>
    <t>Фреза концевая   2.0х39х7мм, Р6М5, 4-перая, ц/х  "GRIFF"</t>
  </si>
  <si>
    <t>a300016</t>
  </si>
  <si>
    <t>Фреза концевая   2.5х40х8мм, Р6М5, 4-перая, ц/х  "GRIFF"</t>
  </si>
  <si>
    <t>a300018</t>
  </si>
  <si>
    <t>Фреза концевая   3.0х40х8мм, Р6М5, 3-перая, ц/х "GRIFF"</t>
  </si>
  <si>
    <t>a300019</t>
  </si>
  <si>
    <t>Фреза концевая   3.0х40х8мм, Р6М5, 4-перая, ц/х "GRIFF"</t>
  </si>
  <si>
    <t>a300024</t>
  </si>
  <si>
    <t>Фреза концевая   4.0х43х11мм, Р6М5, 3-перая, ц/х "GRIFF"</t>
  </si>
  <si>
    <t>a300025</t>
  </si>
  <si>
    <t>Фреза концевая   4.0х43х11мм, Р6М5, 4-перая, ц/х "GRIFF"</t>
  </si>
  <si>
    <t>a300029</t>
  </si>
  <si>
    <t>Фреза концевая   6.0х57х13мм, Р6М5,  2-перая, ц/х "GRIFF"</t>
  </si>
  <si>
    <t>a300030</t>
  </si>
  <si>
    <t>Фреза концевая   6.0х57х13мм, Р6М5,  3-перая, ц/х "GRIFF"</t>
  </si>
  <si>
    <t>a300031</t>
  </si>
  <si>
    <t>Фреза концевая   6.0х57х13мм, Р6М5,  4-перая, ц/х "GRIFF"</t>
  </si>
  <si>
    <t>a300034</t>
  </si>
  <si>
    <t>Фреза концевая   7.0х60х16мм, Р6М5, 4-перая, ц/х "GRIFF"</t>
  </si>
  <si>
    <t>a300035</t>
  </si>
  <si>
    <t>Фреза концевая   8.0х63х19мм, Р6М5, 2-перая, ц/х "GRIFF"</t>
  </si>
  <si>
    <t>a300036</t>
  </si>
  <si>
    <t>Фреза концевая   8.0х63х19мм, Р6М5, 3-перая, ц/х "GRIFF"</t>
  </si>
  <si>
    <t>a300037</t>
  </si>
  <si>
    <t>Фреза концевая   8.0х63х19мм, Р6М5, 4-перая, ц/х "GRIFF"</t>
  </si>
  <si>
    <t>a300040</t>
  </si>
  <si>
    <t>Фреза концевая   9.0х63х19мм, Р6М5, 4-перая, ц/х "GRIFF"</t>
  </si>
  <si>
    <t>a300042</t>
  </si>
  <si>
    <t>Фреза концевая  10.0х72х22мм, Р6М5, 2-перая, ц/х "GRIFF"</t>
  </si>
  <si>
    <t>a300043</t>
  </si>
  <si>
    <t>Фреза концевая  10.0х72х22мм, Р6М5, 3-перая, ц/х "GRIFF"</t>
  </si>
  <si>
    <t>a300044</t>
  </si>
  <si>
    <t>Фреза концевая  10.0х72х22мм, Р6М5, 4-перая, ц/х "GRIFF"</t>
  </si>
  <si>
    <t>a300045</t>
  </si>
  <si>
    <t>Фреза концевая  10.0х72х22мм, Р6М5, 5-перая, ц/х "GRIFF"</t>
  </si>
  <si>
    <t>a300148</t>
  </si>
  <si>
    <t>Фреза концевая  11.0х83х26мм, Р6М5, 4-перая, ц/х "GRIFF"</t>
  </si>
  <si>
    <t>a300052</t>
  </si>
  <si>
    <t>Фреза концевая  12.0х83х26мм, Р6М5, 4-перая, ц/х "GRIFF"</t>
  </si>
  <si>
    <t>a300053</t>
  </si>
  <si>
    <t>Фреза концевая  12.0х83х26мм, Р6М5, 5-перая, ц/х "GRIFF"</t>
  </si>
  <si>
    <t>a300054</t>
  </si>
  <si>
    <t>Фреза концевая  14.0х83х26мм, Р6М5, 3-перая, ц/х "GRIFF"</t>
  </si>
  <si>
    <t>a300058</t>
  </si>
  <si>
    <t>Фреза концевая  16.0х92х32мм, Р6М5, 4-перая, ц/х "GRIFF"</t>
  </si>
  <si>
    <t>a300059</t>
  </si>
  <si>
    <t>Фреза концевая  16.0х92х32мм, Р6М5, 5-перая, ц/х "GRIFF"</t>
  </si>
  <si>
    <t>a300062</t>
  </si>
  <si>
    <t>Фреза концевая  18.0х92х32мм, Р6М5, 4-перая, ц/х "GRIFF"</t>
  </si>
  <si>
    <t>a300064</t>
  </si>
  <si>
    <t>Фреза концевая  18.0х92х32мм, Р6М5, 6-перая, ц/х "GRIFF"</t>
  </si>
  <si>
    <t>a300066</t>
  </si>
  <si>
    <t>Фреза концевая  20.0х104х38мм, Р6М5, 4-перая, ц/х "GRIFF"</t>
  </si>
  <si>
    <t>a300068</t>
  </si>
  <si>
    <t>Фреза концевая  20.0х104х38мм, Р6М5, 6-перая, ц/х "GRIFF"</t>
  </si>
  <si>
    <t>a300070</t>
  </si>
  <si>
    <t>Фреза концевая  22.0х104х38мм, Р6М5, 4-перая, ц/х "GRIFF"</t>
  </si>
  <si>
    <t>a300072</t>
  </si>
  <si>
    <t>Фреза концевая  22.0х104х38мм, Р6М5, 6-перая, ц/х "GRIFF"</t>
  </si>
  <si>
    <t>a300078</t>
  </si>
  <si>
    <t>Фреза концевая  25.0х121х45мм, Р6М5, 4-перая, ц/х "GRIFF"</t>
  </si>
  <si>
    <t>a300080</t>
  </si>
  <si>
    <t>Фреза концевая  25.0х121х45мм, Р6М5, 6-перая, ц/х "GRIFF"</t>
  </si>
  <si>
    <t>a300083</t>
  </si>
  <si>
    <t>Фреза концевая  28.0х121х45мм, Р6М5, 5-перая, ц/х "GRIFF"</t>
  </si>
  <si>
    <t>a300088</t>
  </si>
  <si>
    <t>Фреза концевая  28.0х121х45мм, Р6М5, 6-перая, ц/х "GRIFF"</t>
  </si>
  <si>
    <t>a310011</t>
  </si>
  <si>
    <t>Фреза концевая  10.0х92х22мм, Р6М5, 3-перая, к/х, КМ1, "GRIFF"</t>
  </si>
  <si>
    <t>a310012</t>
  </si>
  <si>
    <t>Фреза концевая  10.0х92х22мм, Р6М5, 4-перая, к/х, КМ1, "GRIFF"</t>
  </si>
  <si>
    <t>a310020</t>
  </si>
  <si>
    <t>Фреза концевая  12.0х111х26мм, Р6М5, 3-перая, к/х, КМ2, "GRIFF"</t>
  </si>
  <si>
    <t>a310021</t>
  </si>
  <si>
    <t>Фреза концевая  12.0х111х26мм, Р6М5, 4-перая, к/х, КМ2, "GRIFF"</t>
  </si>
  <si>
    <t>a310028</t>
  </si>
  <si>
    <t>Фреза концевая  14.0х111х26мм, Р6М5, 5-перая, к/х, КМ2 "GRIFF"</t>
  </si>
  <si>
    <t>a310030</t>
  </si>
  <si>
    <t>Фреза концевая  16.0х117х32мм, Р6М5, 4-перая, к/х, КМ2, "GRIFF"</t>
  </si>
  <si>
    <t>a310031</t>
  </si>
  <si>
    <t>Фреза концевая  16.0х117х32мм, Р6М5, 5-перая, к/х, КМ2 "GRIFF"</t>
  </si>
  <si>
    <t>a310033</t>
  </si>
  <si>
    <t>Фреза концевая  18.0х117х32мм, Р6М5, 4-перая, к/х, КМ2, "GRIFF"</t>
  </si>
  <si>
    <t>a310034</t>
  </si>
  <si>
    <t>Фреза концевая  18.0х117х32мм, Р6М5, 5-перая, к/х, КМ2 "GRIFF"</t>
  </si>
  <si>
    <t>a310037</t>
  </si>
  <si>
    <t>Фреза концевая  20.0х123х38мм, Р6М5, 4-перая, к/х, КМ2 "GRIFF"</t>
  </si>
  <si>
    <t>a310038</t>
  </si>
  <si>
    <t>Фреза концевая  20.0х123х38мм, Р6М5, 5-перая, к/х, КМ2, "GRIFF"</t>
  </si>
  <si>
    <t>a310042</t>
  </si>
  <si>
    <t>Фреза концевая  20.0х140х38мм, Р6М5, 5-перая, к/х, КМ3, "GRIFF"</t>
  </si>
  <si>
    <t>a310043</t>
  </si>
  <si>
    <t>Фреза концевая  20.0х140х38мм, Р6М5, 6-перая, к/х, КМ3 "GRIFF"</t>
  </si>
  <si>
    <t>a310045</t>
  </si>
  <si>
    <t>Фреза концевая  22.0х123х38мм, Р6М5, 4-перая, к/х, КМ2 "GRIFF"</t>
  </si>
  <si>
    <t>a310049</t>
  </si>
  <si>
    <t>Фреза концевая  22.0х140х38мм, Р6М5, 4-перая, к/х, КМ3 "GRIFF"</t>
  </si>
  <si>
    <t>a310050</t>
  </si>
  <si>
    <t>Фреза концевая  22.0х140х38мм, Р6М5, 5-перая, к/х, КМ3, "GRIFF"</t>
  </si>
  <si>
    <t>a310053</t>
  </si>
  <si>
    <t>Фреза концевая  24.0х147х45мм, Р6М5, 4-перая, к/х, КМ3 "GRIFF"</t>
  </si>
  <si>
    <t>a310057</t>
  </si>
  <si>
    <t>Фреза концевая  25.0х147х45мм, Р6М5, 4-перая, к/х, КМ3 "GRIFF"</t>
  </si>
  <si>
    <t>a310059</t>
  </si>
  <si>
    <t>Фреза концевая  25.0х147х45мм, Р6М5, 6-перая, к/х, КМ3 "GRIFF"</t>
  </si>
  <si>
    <t>a310182</t>
  </si>
  <si>
    <t>Фреза концевая  26.0х147х45мм, Р6М5, 4-перая, к/х, КМ3 "GRIFF"</t>
  </si>
  <si>
    <t>a310079</t>
  </si>
  <si>
    <t>Фреза концевая  30.0х178х53мм, Р6М5, 6-перая, к/х, КМ4 "GRIFF"</t>
  </si>
  <si>
    <t>a310098</t>
  </si>
  <si>
    <t>Фреза концевая  35.0х178х53мм, Р6М5, 5-перая, к/х, КМ4, "GRIFF"</t>
  </si>
  <si>
    <t>a310109</t>
  </si>
  <si>
    <t>Фреза концевая  36.0х178х53мм, Р6М5, 6-перая, к/х, КМ4, "GRIFF"</t>
  </si>
  <si>
    <t>a310118</t>
  </si>
  <si>
    <t>Фреза концевая  38.0х178х53мм, Р6М5, 5-перая, к/х, КМ4, "GRIFF"</t>
  </si>
  <si>
    <t>a310122</t>
  </si>
  <si>
    <t>Фреза концевая  40.0х188х63мм, Р6М5, 4-перая, к/х, КМ4, "GRIFF"</t>
  </si>
  <si>
    <t>a310124</t>
  </si>
  <si>
    <t>Фреза концевая  40.0х188х63мм, Р6М5, 6-перая, к/х, КМ4, "GRIFF"</t>
  </si>
  <si>
    <t>a310144</t>
  </si>
  <si>
    <t>Фреза концевая  50.0х200х75мм, Р6М5, 6-перая, к/х, КМ4, "GRIFF"</t>
  </si>
  <si>
    <t>a360823</t>
  </si>
  <si>
    <t>Фреза отрезная 125х2.0мм Тип II, Z=64, d=22мм Р6М5 "GRIFF"</t>
  </si>
  <si>
    <t>a360830</t>
  </si>
  <si>
    <t>Фреза отрезная 125х2.5мм Тип II, Z=48, d=22мм P6М5 "GRIFF"</t>
  </si>
  <si>
    <t>a360842</t>
  </si>
  <si>
    <t>Фреза отрезная 125х3.0мм Тип II, Z=48, d=22мм P6М5 "GRIFF"</t>
  </si>
  <si>
    <t>a360931</t>
  </si>
  <si>
    <t>Фреза отрезная 160х2.0мм Тип II, Z=64, d=32мм Р6М5 "GRIFF"</t>
  </si>
  <si>
    <t>a360938</t>
  </si>
  <si>
    <t>Фреза отрезная 160х2.5мм Тип II, Z=64, d=32мм P6М5 "GRIFF"</t>
  </si>
  <si>
    <t>a360945</t>
  </si>
  <si>
    <t>Фреза отрезная 160х3.0мм Тип II, Z=64, d=32мм Р6М5 "GRIFF"</t>
  </si>
  <si>
    <t>a360952</t>
  </si>
  <si>
    <t>Фреза отрезная 160х3.5мм Тип II, Z=64, d=32мм Р6М5 "GRIFF"</t>
  </si>
  <si>
    <t>a360959</t>
  </si>
  <si>
    <t>Фреза отрезная 160х4.0мм Тип II, Z=48, d=32мм P6М5 "GRIFF"</t>
  </si>
  <si>
    <t>a360970</t>
  </si>
  <si>
    <t>Фреза отрезная 160х5.0мм Тип II, Z=48, d=32мм Р6М5 "GRIFF"</t>
  </si>
  <si>
    <t>a361024</t>
  </si>
  <si>
    <t>Фреза отрезная 200х2.0мм Тип II, Z=80, d=32мм Р6М5 "GRIFF"</t>
  </si>
  <si>
    <t>a361031</t>
  </si>
  <si>
    <t>Фреза отрезная 200х2.5мм Тип II, Z=80, d=32мм P6М5 "GRIFF"</t>
  </si>
  <si>
    <t>a361038</t>
  </si>
  <si>
    <t>Фреза отрезная 200х3.0мм Тип II, Z=64, d=32мм Р6М5 "GRIFF"</t>
  </si>
  <si>
    <t>a361045</t>
  </si>
  <si>
    <t>Фреза отрезная 200х3.5мм Тип II, Z=64, d=32мм Р6М5 "GRIFF"</t>
  </si>
  <si>
    <t>a361052</t>
  </si>
  <si>
    <t>Фреза отрезная 200х4.0мм Тип II, Z=64, d=32мм Р6М5 "GRIFF"</t>
  </si>
  <si>
    <t>a361066</t>
  </si>
  <si>
    <t>Фреза отрезная 200х5.0мм Тип II, Z=64, d=32мм Р6М5 "GRIFF"</t>
  </si>
  <si>
    <t>a361080</t>
  </si>
  <si>
    <t>Фреза отрезная 200х6.0мм Тип II, Z=48, d=32мм Р6М5 "GRIFF"</t>
  </si>
  <si>
    <t>a361114</t>
  </si>
  <si>
    <t>Фреза отрезная 250х2.0мм Тип I, Z=100, d=32мм Р6М5 "GRIFF"</t>
  </si>
  <si>
    <t>a361120</t>
  </si>
  <si>
    <t>Фреза отрезная 250х2.5мм Тип II, Z=80, d=32мм Р6М5 "GRIFF"</t>
  </si>
  <si>
    <t>a361129</t>
  </si>
  <si>
    <t>Фреза отрезная 250х3.0мм Тип II, Z=80, d=32мм Р6М5 "GRIFF"</t>
  </si>
  <si>
    <t>a361138</t>
  </si>
  <si>
    <t>Фреза отрезная 250х4.0мм Тип II, Z=80, d=32мм Р6М5 "GRIFF"</t>
  </si>
  <si>
    <t>a361147</t>
  </si>
  <si>
    <t>Фреза отрезная 250х5.0мм Тип II, Z=64, d=32мм Р6М5 "GRIFF"</t>
  </si>
  <si>
    <t>a140007</t>
  </si>
  <si>
    <t>Сверло центровочное 1.0мм Р6М5 тип A  "GRIFF"</t>
  </si>
  <si>
    <t>a140011</t>
  </si>
  <si>
    <t>Сверло центровочное 1.6мм Р6М5 тип A "GRIFF"</t>
  </si>
  <si>
    <t>a140015</t>
  </si>
  <si>
    <t>Сверло центровочное 2.0мм Р6М5 тип A  "GRIFF"</t>
  </si>
  <si>
    <t>a140017</t>
  </si>
  <si>
    <t>Сверло центровочное 2.5мм Р6М5 тип A "GRIFF"</t>
  </si>
  <si>
    <t>a140019</t>
  </si>
  <si>
    <t>Сверло центровочное 3.15мм Р6М5 тип A "GRIFF"</t>
  </si>
  <si>
    <t>a140021</t>
  </si>
  <si>
    <t>Сверло центровочное 4.0мм Р6М5 тип A "GRIFF"</t>
  </si>
  <si>
    <t>a140023</t>
  </si>
  <si>
    <t>Сверло центровочное 5.0мм Р6М5 тип А "GRIFF"</t>
  </si>
  <si>
    <t>a140025</t>
  </si>
  <si>
    <t>Сверло центровочное 6.3мм Р6М5 тип А "GRIFF"</t>
  </si>
  <si>
    <t>a140027</t>
  </si>
  <si>
    <t>Сверло центровочное 8.0мм Р6М5 тип А "GRIFF"</t>
  </si>
  <si>
    <t>a141007</t>
  </si>
  <si>
    <t>Сверло центровочное 1.0мм Р6М5 тип В "GRIFF"</t>
  </si>
  <si>
    <t>a141011</t>
  </si>
  <si>
    <t>Сверло центровочное 1.6мм Р6М5 тип В "GRIFF"</t>
  </si>
  <si>
    <t>a141015</t>
  </si>
  <si>
    <t>Сверло центровочное 2.0мм Р6М5 тип B  "GRIFF"</t>
  </si>
  <si>
    <t>a141017</t>
  </si>
  <si>
    <t>Сверло центровочное 2.5мм Р6М5 тип B "GRIFF"</t>
  </si>
  <si>
    <t>a141019</t>
  </si>
  <si>
    <t>Сверло центровочное 3.15мм Р6М5 тип В "GRIFF"</t>
  </si>
  <si>
    <t>a141021</t>
  </si>
  <si>
    <t>Сверло центровочное 4.0мм Р6М5 тип В "GRIFF"</t>
  </si>
  <si>
    <t>a141023</t>
  </si>
  <si>
    <t>Сверло центровочное 5.0мм Р6М5 тип В "GRIFF"</t>
  </si>
  <si>
    <t>F145021</t>
  </si>
  <si>
    <t>Угольник УЛП-0- 60 (60х40) ГОСТ 3749-77 "Техносталь"</t>
  </si>
  <si>
    <t>F145023</t>
  </si>
  <si>
    <t>Угольник УЛП-0-100 (100х60) ГОСТ 3749-77 "Техносталь"</t>
  </si>
  <si>
    <t>F145025</t>
  </si>
  <si>
    <t>Угольник УЛП-0-160 (160х100) ГОСТ 3749-77 "Техносталь"</t>
  </si>
  <si>
    <t>F145027</t>
  </si>
  <si>
    <t>Угольник УЛП-0-250 (250х160) ГОСТ 3749-77 "Техносталь"</t>
  </si>
  <si>
    <t>F146021</t>
  </si>
  <si>
    <t>Угольник УП-1-  60 (60х40) ГОСТ 3749-77 "Техносталь"</t>
  </si>
  <si>
    <t>F146023</t>
  </si>
  <si>
    <t>Угольник УП-1-100 (100х60) ГОСТ 3749-77 "Техносталь"</t>
  </si>
  <si>
    <t>F146025</t>
  </si>
  <si>
    <t>Угольник УП-1-160 (160х100) ГОСТ 3749-77 "Техносталь"</t>
  </si>
  <si>
    <t>F146027</t>
  </si>
  <si>
    <t>Угольник УП-1-250 (250х160) ГОСТ 3749-77 "Техносталь"</t>
  </si>
  <si>
    <t>F146029</t>
  </si>
  <si>
    <t>Угольник УП-1-400 (400х250) ГОСТ 3749-77 "Техносталь"</t>
  </si>
  <si>
    <t>F146001</t>
  </si>
  <si>
    <t>Угольник УП-2-  60 (60х40) ГОСТ 3749-77 "Техносталь"</t>
  </si>
  <si>
    <t>F146003</t>
  </si>
  <si>
    <t>Угольник УП-2-100 (100х60) ГОСТ 3749-77 "Техносталь"</t>
  </si>
  <si>
    <t>F146007</t>
  </si>
  <si>
    <t>Угольник УП-2-250 (250х160) ГОСТ 3749-77 "Техносталь"</t>
  </si>
  <si>
    <t>F146009</t>
  </si>
  <si>
    <t>Угольник УП-2-400 (400х250) ГОСТ 3749-77 "Техносталь"</t>
  </si>
  <si>
    <t>F147021</t>
  </si>
  <si>
    <t>Угольник УШ-1-  60 (60х40) ГОСТ 3749-77 "Техносталь"</t>
  </si>
  <si>
    <t>F147025</t>
  </si>
  <si>
    <t>Угольник УШ-1- 160 (160х100) ГОСТ 3749-77 "Техносталь"</t>
  </si>
  <si>
    <t>F147027</t>
  </si>
  <si>
    <t>Угольник УШ-1- 250 (250х160) ГОСТ 3749-77 "Техносталь"</t>
  </si>
  <si>
    <t>F147029</t>
  </si>
  <si>
    <t>Угольник УШ-1- 400 (400х250) ГОСТ 3749-77 "Техносталь"</t>
  </si>
  <si>
    <t>F147001</t>
  </si>
  <si>
    <t>Угольник УШ-2-  60 (60х40) ГОСТ 3749-77 "Техносталь"</t>
  </si>
  <si>
    <t>F147005</t>
  </si>
  <si>
    <t>Угольник УШ-2- 160 (160х100) ГОСТ 3749-77 "Техносталь"</t>
  </si>
  <si>
    <t>F147007</t>
  </si>
  <si>
    <t>Угольник УШ-2- 250 (250х160) ГОСТ 3749-77 "Техносталь"</t>
  </si>
  <si>
    <t>F147009</t>
  </si>
  <si>
    <t>Угольник УШ-2- 400 (400х250) ГОСТ 3749-77 "Техносталь"</t>
  </si>
  <si>
    <t>F147011</t>
  </si>
  <si>
    <t>Угольник УШ-2- 630 (630х400) ГОСТ 3749-77 "Техносталь"</t>
  </si>
  <si>
    <t>D154005</t>
  </si>
  <si>
    <t>Шаблон резьбовой D55° "GRIFF"</t>
  </si>
  <si>
    <t>D155010</t>
  </si>
  <si>
    <t>Шаблон резьбовой М60° "GRIFF"</t>
  </si>
  <si>
    <t>Шаблон радиусный набор №1 "GRIFF"</t>
  </si>
  <si>
    <t>D154010</t>
  </si>
  <si>
    <t>Шаблон радиусный набор №2 "GRIFF"</t>
  </si>
  <si>
    <t>D154015</t>
  </si>
  <si>
    <t>Шаблон радиусный набор №3 "GRIFF"</t>
  </si>
  <si>
    <t>D127005</t>
  </si>
  <si>
    <t>Набор щупов №1 (0.02 - 0.1мм), 9 пластин, 70мм "GRIFF"</t>
  </si>
  <si>
    <t>D127010</t>
  </si>
  <si>
    <t>Набор щупов №2 (0.02 - 0.5мм), 17 пластин, 70мм "GRIFF"</t>
  </si>
  <si>
    <t>D127011</t>
  </si>
  <si>
    <t>Набор щупов №2 (0.02 - 0.5мм), 17 пластин, 100мм "GRIFF"</t>
  </si>
  <si>
    <t>D127015</t>
  </si>
  <si>
    <t>Набор щупов №3 (0.55 - 1.0мм), 10 пластин, 70мм "GRIFF"</t>
  </si>
  <si>
    <t>D127020</t>
  </si>
  <si>
    <t>Набор щупов №4 (0.1 - 1.0мм), 10 пластин, 70мм "GRIFF"</t>
  </si>
  <si>
    <r>
      <t xml:space="preserve">Срок поставки до </t>
    </r>
    <r>
      <rPr>
        <b/>
        <i/>
        <sz val="11"/>
        <color indexed="63"/>
        <rFont val="Arial"/>
        <family val="2"/>
      </rPr>
      <t>10.04.2017.</t>
    </r>
  </si>
  <si>
    <t>21.02.2017 -17.03.2017</t>
  </si>
  <si>
    <t>20.03.2017 -10.04.2017</t>
  </si>
  <si>
    <r>
      <t xml:space="preserve">В ячейках </t>
    </r>
    <r>
      <rPr>
        <b/>
        <i/>
        <sz val="11"/>
        <color indexed="63"/>
        <rFont val="Arial"/>
        <family val="2"/>
      </rPr>
      <t>F24</t>
    </r>
    <r>
      <rPr>
        <i/>
        <sz val="11"/>
        <color indexed="56"/>
        <rFont val="Arial"/>
        <family val="2"/>
      </rPr>
      <t xml:space="preserve"> и </t>
    </r>
    <r>
      <rPr>
        <b/>
        <i/>
        <sz val="11"/>
        <color indexed="63"/>
        <rFont val="Arial"/>
        <family val="2"/>
      </rPr>
      <t>F215</t>
    </r>
    <r>
      <rPr>
        <b/>
        <i/>
        <sz val="11"/>
        <color indexed="49"/>
        <rFont val="Arial"/>
        <family val="2"/>
      </rPr>
      <t xml:space="preserve"> </t>
    </r>
    <r>
      <rPr>
        <i/>
        <sz val="11"/>
        <color indexed="63"/>
        <rFont val="Arial"/>
        <family val="2"/>
      </rPr>
      <t>появится сумма всего заказа.</t>
    </r>
  </si>
  <si>
    <r>
      <t>Если Вы заказываете товар до</t>
    </r>
    <r>
      <rPr>
        <b/>
        <i/>
        <sz val="11"/>
        <color indexed="50"/>
        <rFont val="Arial"/>
        <family val="2"/>
      </rPr>
      <t xml:space="preserve"> </t>
    </r>
    <r>
      <rPr>
        <b/>
        <i/>
        <sz val="11"/>
        <color indexed="63"/>
        <rFont val="Arial"/>
        <family val="2"/>
      </rPr>
      <t>17.03.2017</t>
    </r>
    <r>
      <rPr>
        <i/>
        <sz val="11"/>
        <color indexed="54"/>
        <rFont val="Arial"/>
        <family val="2"/>
      </rPr>
      <t xml:space="preserve"> </t>
    </r>
    <r>
      <rPr>
        <i/>
        <sz val="11"/>
        <color indexed="63"/>
        <rFont val="Arial"/>
        <family val="2"/>
      </rPr>
      <t>включительно, цены будут браться из соответствующего столбца.</t>
    </r>
  </si>
  <si>
    <r>
      <t xml:space="preserve">Если позже </t>
    </r>
    <r>
      <rPr>
        <b/>
        <i/>
        <sz val="11"/>
        <color indexed="63"/>
        <rFont val="Arial"/>
        <family val="2"/>
      </rPr>
      <t>(с 20.03.2017)</t>
    </r>
    <r>
      <rPr>
        <i/>
        <sz val="11"/>
        <color indexed="54"/>
        <rFont val="Arial"/>
        <family val="2"/>
      </rPr>
      <t xml:space="preserve"> </t>
    </r>
    <r>
      <rPr>
        <i/>
        <sz val="11"/>
        <color indexed="63"/>
        <rFont val="Arial"/>
        <family val="2"/>
      </rPr>
      <t>цены, к сожалению, будут выше.</t>
    </r>
  </si>
  <si>
    <r>
      <t>Минимальная сумма заказа -</t>
    </r>
    <r>
      <rPr>
        <i/>
        <sz val="11"/>
        <color indexed="17"/>
        <rFont val="Arial"/>
        <family val="2"/>
      </rPr>
      <t xml:space="preserve"> </t>
    </r>
    <r>
      <rPr>
        <b/>
        <i/>
        <sz val="11"/>
        <color indexed="63"/>
        <rFont val="Arial"/>
        <family val="2"/>
      </rPr>
      <t>40000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63"/>
        <rFont val="Arial"/>
        <family val="2"/>
      </rPr>
      <t>рублей.</t>
    </r>
  </si>
  <si>
    <r>
      <t>После оформления заказа просим отправить его на e-mail</t>
    </r>
    <r>
      <rPr>
        <b/>
        <i/>
        <sz val="11"/>
        <color indexed="63"/>
        <rFont val="Arial"/>
        <family val="2"/>
      </rPr>
      <t xml:space="preserve"> info@prof.ru</t>
    </r>
    <r>
      <rPr>
        <i/>
        <sz val="11"/>
        <color indexed="63"/>
        <rFont val="Arial"/>
        <family val="2"/>
      </rPr>
      <t xml:space="preserve"> или Вашему персональному менеджеру.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</si>
</sst>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1"/>
      <color indexed="54"/>
      <name val="Arial"/>
      <family val="2"/>
    </font>
    <font>
      <b/>
      <i/>
      <sz val="11"/>
      <color indexed="63"/>
      <name val="Arial"/>
      <family val="2"/>
    </font>
    <font>
      <i/>
      <sz val="11"/>
      <color indexed="56"/>
      <name val="Arial"/>
      <family val="2"/>
    </font>
    <font>
      <b/>
      <i/>
      <sz val="11"/>
      <color indexed="49"/>
      <name val="Arial"/>
      <family val="2"/>
    </font>
    <font>
      <i/>
      <sz val="11"/>
      <color indexed="62"/>
      <name val="Arial"/>
      <family val="2"/>
    </font>
    <font>
      <b/>
      <i/>
      <sz val="11"/>
      <color indexed="50"/>
      <name val="Arial"/>
      <family val="2"/>
    </font>
    <font>
      <i/>
      <sz val="11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color indexed="54"/>
      <name val="Calibri"/>
      <family val="2"/>
    </font>
    <font>
      <i/>
      <sz val="11"/>
      <color indexed="54"/>
      <name val="Calibri"/>
      <family val="2"/>
    </font>
    <font>
      <sz val="11"/>
      <color indexed="54"/>
      <name val="Arial"/>
      <family val="2"/>
    </font>
    <font>
      <u val="single"/>
      <sz val="11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/>
      <name val="Calibri"/>
      <family val="2"/>
    </font>
    <font>
      <i/>
      <sz val="11"/>
      <color theme="3"/>
      <name val="Calibri"/>
      <family val="2"/>
    </font>
    <font>
      <i/>
      <sz val="11"/>
      <color theme="3"/>
      <name val="Arial"/>
      <family val="2"/>
    </font>
    <font>
      <sz val="11"/>
      <color theme="3"/>
      <name val="Arial"/>
      <family val="2"/>
    </font>
    <font>
      <u val="single"/>
      <sz val="11"/>
      <color theme="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1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5B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B9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/>
      <right/>
      <top style="medium">
        <color theme="4" tint="-0.4999699890613556"/>
      </top>
      <bottom style="medium">
        <color theme="4" tint="-0.4999699890613556"/>
      </bottom>
    </border>
    <border>
      <left/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</border>
    <border>
      <left style="medium">
        <color rgb="FF1F497D"/>
      </left>
      <right style="medium">
        <color rgb="FF1F497D"/>
      </right>
      <top/>
      <bottom style="medium">
        <color rgb="FF1F497D"/>
      </bottom>
    </border>
    <border>
      <left style="medium">
        <color rgb="FF1F497D"/>
      </left>
      <right style="medium">
        <color rgb="FF1F497D"/>
      </right>
      <top style="medium">
        <color rgb="FF1F497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9" fillId="0" borderId="0" xfId="0" applyFont="1" applyAlignment="1">
      <alignment/>
    </xf>
    <xf numFmtId="0" fontId="11" fillId="2" borderId="10" xfId="0" applyFont="1" applyFill="1" applyBorder="1" applyAlignment="1">
      <alignment horizontal="left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60" fillId="33" borderId="13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4" fontId="61" fillId="33" borderId="14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1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62" fillId="34" borderId="14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left" vertical="center" indent="1"/>
    </xf>
    <xf numFmtId="4" fontId="62" fillId="34" borderId="14" xfId="0" applyNumberFormat="1" applyFont="1" applyFill="1" applyBorder="1" applyAlignment="1">
      <alignment horizontal="right" vertical="center" indent="1"/>
    </xf>
    <xf numFmtId="3" fontId="62" fillId="34" borderId="14" xfId="0" applyNumberFormat="1" applyFont="1" applyFill="1" applyBorder="1" applyAlignment="1">
      <alignment horizontal="right" vertical="center" indent="1"/>
    </xf>
    <xf numFmtId="0" fontId="61" fillId="33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indent="1"/>
    </xf>
    <xf numFmtId="0" fontId="64" fillId="0" borderId="0" xfId="0" applyFont="1" applyAlignment="1">
      <alignment/>
    </xf>
    <xf numFmtId="0" fontId="6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19</xdr:row>
      <xdr:rowOff>276225</xdr:rowOff>
    </xdr:from>
    <xdr:ext cx="1143000" cy="914400"/>
    <xdr:sp>
      <xdr:nvSpPr>
        <xdr:cNvPr id="1" name="TextBox 1"/>
        <xdr:cNvSpPr txBox="1">
          <a:spLocks noChangeArrowheads="1"/>
        </xdr:cNvSpPr>
      </xdr:nvSpPr>
      <xdr:spPr>
        <a:xfrm>
          <a:off x="8429625" y="3848100"/>
          <a:ext cx="1143000" cy="914400"/>
        </a:xfrm>
        <a:prstGeom prst="rect">
          <a:avLst/>
        </a:prstGeom>
        <a:gradFill rotWithShape="1">
          <a:gsLst>
            <a:gs pos="0">
              <a:srgbClr val="6083CB"/>
            </a:gs>
            <a:gs pos="50000">
              <a:srgbClr val="3E70CA"/>
            </a:gs>
            <a:gs pos="100000">
              <a:srgbClr val="2E61B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Итоговая сумма Вашего заказа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PageLayoutView="0" workbookViewId="0" topLeftCell="A1">
      <selection activeCell="C1" sqref="C1"/>
    </sheetView>
  </sheetViews>
  <sheetFormatPr defaultColWidth="9.7109375" defaultRowHeight="15"/>
  <cols>
    <col min="1" max="1" width="10.00390625" style="12" customWidth="1"/>
    <col min="2" max="2" width="86.8515625" style="13" bestFit="1" customWidth="1"/>
    <col min="3" max="3" width="12.57421875" style="10" customWidth="1"/>
    <col min="4" max="4" width="11.421875" style="10" bestFit="1" customWidth="1"/>
    <col min="5" max="5" width="11.57421875" style="10" customWidth="1"/>
    <col min="6" max="6" width="11.140625" style="10" customWidth="1"/>
    <col min="7" max="16384" width="9.7109375" style="10" customWidth="1"/>
  </cols>
  <sheetData>
    <row r="1" spans="1:4" ht="18">
      <c r="A1" s="1" t="s">
        <v>0</v>
      </c>
      <c r="B1" s="2"/>
      <c r="C1" s="3"/>
      <c r="D1" s="3"/>
    </row>
    <row r="2" spans="1:4" ht="14.25">
      <c r="A2" s="4" t="s">
        <v>370</v>
      </c>
      <c r="B2" s="5"/>
      <c r="C2" s="5"/>
      <c r="D2" s="5"/>
    </row>
    <row r="3" spans="1:4" ht="14.25">
      <c r="A3" s="4" t="s">
        <v>1</v>
      </c>
      <c r="B3" s="5"/>
      <c r="C3" s="5"/>
      <c r="D3" s="5"/>
    </row>
    <row r="4" spans="1:4" ht="14.25">
      <c r="A4" s="4" t="s">
        <v>2</v>
      </c>
      <c r="B4" s="5"/>
      <c r="C4" s="5"/>
      <c r="D4" s="5"/>
    </row>
    <row r="5" spans="1:4" ht="14.25">
      <c r="A5" s="4" t="s">
        <v>373</v>
      </c>
      <c r="B5" s="5"/>
      <c r="C5" s="5"/>
      <c r="D5" s="5"/>
    </row>
    <row r="6" spans="1:4" ht="14.25">
      <c r="A6" s="4" t="s">
        <v>374</v>
      </c>
      <c r="B6" s="5"/>
      <c r="C6" s="5"/>
      <c r="D6" s="5"/>
    </row>
    <row r="7" spans="1:4" ht="14.25">
      <c r="A7" s="4" t="s">
        <v>375</v>
      </c>
      <c r="B7" s="5"/>
      <c r="C7" s="5"/>
      <c r="D7" s="5"/>
    </row>
    <row r="8" spans="1:4" ht="14.25">
      <c r="A8" s="4" t="s">
        <v>3</v>
      </c>
      <c r="B8" s="5"/>
      <c r="C8" s="5"/>
      <c r="D8" s="5"/>
    </row>
    <row r="9" spans="1:4" ht="14.25">
      <c r="A9" s="4" t="s">
        <v>376</v>
      </c>
      <c r="B9" s="5"/>
      <c r="C9" s="5"/>
      <c r="D9" s="5"/>
    </row>
    <row r="10" spans="1:4" s="29" customFormat="1" ht="14.25">
      <c r="A10" s="27" t="s">
        <v>377</v>
      </c>
      <c r="B10" s="28"/>
      <c r="C10" s="28"/>
      <c r="D10" s="28"/>
    </row>
    <row r="11" ht="15" thickBot="1"/>
    <row r="12" spans="1:4" ht="15" thickBot="1">
      <c r="A12" s="6" t="s">
        <v>4</v>
      </c>
      <c r="B12" s="7"/>
      <c r="C12" s="8"/>
      <c r="D12" s="9" t="s">
        <v>5</v>
      </c>
    </row>
    <row r="13" spans="1:4" ht="15" thickBot="1">
      <c r="A13" s="6" t="s">
        <v>6</v>
      </c>
      <c r="B13" s="7"/>
      <c r="C13" s="8"/>
      <c r="D13" s="9" t="s">
        <v>5</v>
      </c>
    </row>
    <row r="14" spans="1:4" ht="15" thickBot="1">
      <c r="A14" s="6" t="s">
        <v>7</v>
      </c>
      <c r="B14" s="7"/>
      <c r="C14" s="8"/>
      <c r="D14" s="9" t="s">
        <v>5</v>
      </c>
    </row>
    <row r="15" spans="1:4" ht="15" thickBot="1">
      <c r="A15" s="6" t="s">
        <v>8</v>
      </c>
      <c r="B15" s="7"/>
      <c r="C15" s="8"/>
      <c r="D15" s="9" t="s">
        <v>5</v>
      </c>
    </row>
    <row r="16" spans="1:4" ht="15" thickBot="1">
      <c r="A16" s="6" t="s">
        <v>9</v>
      </c>
      <c r="B16" s="7"/>
      <c r="C16" s="8"/>
      <c r="D16" s="9" t="s">
        <v>5</v>
      </c>
    </row>
    <row r="17" spans="1:4" ht="15" thickBot="1">
      <c r="A17" s="6" t="s">
        <v>10</v>
      </c>
      <c r="B17" s="7"/>
      <c r="C17" s="8"/>
      <c r="D17" s="9" t="s">
        <v>5</v>
      </c>
    </row>
    <row r="18" spans="1:4" ht="15" thickBot="1">
      <c r="A18" s="6" t="s">
        <v>11</v>
      </c>
      <c r="B18" s="7"/>
      <c r="C18" s="8"/>
      <c r="D18" s="9" t="s">
        <v>5</v>
      </c>
    </row>
    <row r="19" spans="1:4" ht="15" thickBot="1">
      <c r="A19" s="6" t="s">
        <v>12</v>
      </c>
      <c r="B19" s="7"/>
      <c r="C19" s="8"/>
      <c r="D19" s="9" t="s">
        <v>5</v>
      </c>
    </row>
    <row r="20" spans="1:4" ht="30.75" thickBot="1">
      <c r="A20" s="6" t="s">
        <v>13</v>
      </c>
      <c r="B20" s="7"/>
      <c r="C20" s="8"/>
      <c r="D20" s="9" t="s">
        <v>5</v>
      </c>
    </row>
    <row r="21" spans="1:4" ht="30.75" thickBot="1">
      <c r="A21" s="6" t="s">
        <v>14</v>
      </c>
      <c r="B21" s="7"/>
      <c r="C21" s="8"/>
      <c r="D21" s="9" t="s">
        <v>5</v>
      </c>
    </row>
    <row r="22" spans="1:4" ht="30.75" thickBot="1">
      <c r="A22" s="6" t="s">
        <v>15</v>
      </c>
      <c r="B22" s="7"/>
      <c r="C22" s="8"/>
      <c r="D22" s="9" t="s">
        <v>5</v>
      </c>
    </row>
    <row r="23" spans="1:4" ht="30.75" thickBot="1">
      <c r="A23" s="6" t="s">
        <v>16</v>
      </c>
      <c r="B23" s="7"/>
      <c r="C23" s="8"/>
      <c r="D23" s="9" t="s">
        <v>5</v>
      </c>
    </row>
    <row r="24" spans="1:6" ht="15" thickBot="1">
      <c r="A24" s="6" t="s">
        <v>17</v>
      </c>
      <c r="B24" s="7"/>
      <c r="C24" s="8"/>
      <c r="D24" s="9" t="s">
        <v>5</v>
      </c>
      <c r="F24" s="11">
        <f>F215</f>
        <v>0</v>
      </c>
    </row>
    <row r="25" ht="12" thickBot="1"/>
    <row r="26" spans="1:6" ht="13.5" thickBot="1">
      <c r="A26" s="23" t="s">
        <v>18</v>
      </c>
      <c r="B26" s="25" t="s">
        <v>19</v>
      </c>
      <c r="C26" s="14" t="s">
        <v>20</v>
      </c>
      <c r="D26" s="14" t="s">
        <v>20</v>
      </c>
      <c r="E26" s="23" t="s">
        <v>21</v>
      </c>
      <c r="F26" s="23" t="s">
        <v>22</v>
      </c>
    </row>
    <row r="27" spans="1:6" s="15" customFormat="1" ht="27" thickBot="1">
      <c r="A27" s="24"/>
      <c r="B27" s="26"/>
      <c r="C27" s="14" t="s">
        <v>371</v>
      </c>
      <c r="D27" s="14" t="s">
        <v>372</v>
      </c>
      <c r="E27" s="24"/>
      <c r="F27" s="24"/>
    </row>
    <row r="28" spans="1:6" s="18" customFormat="1" ht="13.5" thickBot="1">
      <c r="A28" s="16" t="s">
        <v>4</v>
      </c>
      <c r="B28" s="17"/>
      <c r="C28" s="17"/>
      <c r="D28" s="17"/>
      <c r="E28" s="17"/>
      <c r="F28" s="17"/>
    </row>
    <row r="29" spans="1:6" ht="13.5" thickBot="1">
      <c r="A29" s="19" t="s">
        <v>23</v>
      </c>
      <c r="B29" s="20" t="s">
        <v>24</v>
      </c>
      <c r="C29" s="21">
        <v>260.3501472</v>
      </c>
      <c r="D29" s="21">
        <v>272.36630784</v>
      </c>
      <c r="E29" s="22"/>
      <c r="F29" s="21">
        <f>E29*C29</f>
        <v>0</v>
      </c>
    </row>
    <row r="30" spans="1:6" ht="13.5" thickBot="1">
      <c r="A30" s="19" t="s">
        <v>25</v>
      </c>
      <c r="B30" s="20" t="s">
        <v>26</v>
      </c>
      <c r="C30" s="21">
        <v>306.7003628</v>
      </c>
      <c r="D30" s="21">
        <v>320.85576416</v>
      </c>
      <c r="E30" s="22"/>
      <c r="F30" s="21">
        <f aca="true" t="shared" si="0" ref="F30:F73">E30*C30</f>
        <v>0</v>
      </c>
    </row>
    <row r="31" spans="1:6" ht="13.5" thickBot="1">
      <c r="A31" s="19" t="s">
        <v>27</v>
      </c>
      <c r="B31" s="20" t="s">
        <v>28</v>
      </c>
      <c r="C31" s="21">
        <v>342.20265559999996</v>
      </c>
      <c r="D31" s="21">
        <v>357.99662431999997</v>
      </c>
      <c r="E31" s="22"/>
      <c r="F31" s="21">
        <f t="shared" si="0"/>
        <v>0</v>
      </c>
    </row>
    <row r="32" spans="1:6" ht="13.5" thickBot="1">
      <c r="A32" s="16" t="s">
        <v>6</v>
      </c>
      <c r="B32" s="17"/>
      <c r="C32" s="17"/>
      <c r="D32" s="17"/>
      <c r="E32" s="17"/>
      <c r="F32" s="17"/>
    </row>
    <row r="33" spans="1:6" ht="13.5" thickBot="1">
      <c r="A33" s="19" t="s">
        <v>29</v>
      </c>
      <c r="B33" s="20" t="s">
        <v>30</v>
      </c>
      <c r="C33" s="21">
        <v>107.51018200000001</v>
      </c>
      <c r="D33" s="21">
        <v>112.47219040000002</v>
      </c>
      <c r="E33" s="22"/>
      <c r="F33" s="21">
        <f t="shared" si="0"/>
        <v>0</v>
      </c>
    </row>
    <row r="34" spans="1:6" ht="13.5" thickBot="1">
      <c r="A34" s="19" t="s">
        <v>31</v>
      </c>
      <c r="B34" s="20" t="s">
        <v>32</v>
      </c>
      <c r="C34" s="21">
        <v>107.51018200000001</v>
      </c>
      <c r="D34" s="21">
        <v>112.47219040000002</v>
      </c>
      <c r="E34" s="22"/>
      <c r="F34" s="21">
        <f t="shared" si="0"/>
        <v>0</v>
      </c>
    </row>
    <row r="35" spans="1:6" ht="13.5" thickBot="1">
      <c r="A35" s="19" t="s">
        <v>33</v>
      </c>
      <c r="B35" s="20" t="s">
        <v>34</v>
      </c>
      <c r="C35" s="21">
        <v>107.51018200000001</v>
      </c>
      <c r="D35" s="21">
        <v>112.47219040000002</v>
      </c>
      <c r="E35" s="22"/>
      <c r="F35" s="21">
        <f t="shared" si="0"/>
        <v>0</v>
      </c>
    </row>
    <row r="36" spans="1:6" ht="13.5" thickBot="1">
      <c r="A36" s="19" t="s">
        <v>35</v>
      </c>
      <c r="B36" s="20" t="s">
        <v>36</v>
      </c>
      <c r="C36" s="21">
        <v>122.72388699999999</v>
      </c>
      <c r="D36" s="21">
        <v>128.38806639999999</v>
      </c>
      <c r="E36" s="22"/>
      <c r="F36" s="21">
        <f t="shared" si="0"/>
        <v>0</v>
      </c>
    </row>
    <row r="37" spans="1:6" ht="13.5" thickBot="1">
      <c r="A37" s="19" t="s">
        <v>37</v>
      </c>
      <c r="B37" s="20" t="s">
        <v>38</v>
      </c>
      <c r="C37" s="21">
        <v>122.72388699999999</v>
      </c>
      <c r="D37" s="21">
        <v>128.38806639999999</v>
      </c>
      <c r="E37" s="22"/>
      <c r="F37" s="21">
        <f t="shared" si="0"/>
        <v>0</v>
      </c>
    </row>
    <row r="38" spans="1:6" ht="13.5" thickBot="1">
      <c r="A38" s="19" t="s">
        <v>39</v>
      </c>
      <c r="B38" s="20" t="s">
        <v>40</v>
      </c>
      <c r="C38" s="21">
        <v>141.99458</v>
      </c>
      <c r="D38" s="21">
        <v>148.548176</v>
      </c>
      <c r="E38" s="22"/>
      <c r="F38" s="21">
        <f t="shared" si="0"/>
        <v>0</v>
      </c>
    </row>
    <row r="39" spans="1:6" ht="13.5" thickBot="1">
      <c r="A39" s="19" t="s">
        <v>41</v>
      </c>
      <c r="B39" s="20" t="s">
        <v>42</v>
      </c>
      <c r="C39" s="21">
        <v>141.99458</v>
      </c>
      <c r="D39" s="21">
        <v>148.548176</v>
      </c>
      <c r="E39" s="22"/>
      <c r="F39" s="21">
        <f t="shared" si="0"/>
        <v>0</v>
      </c>
    </row>
    <row r="40" spans="1:6" ht="13.5" thickBot="1">
      <c r="A40" s="19" t="s">
        <v>43</v>
      </c>
      <c r="B40" s="20" t="s">
        <v>44</v>
      </c>
      <c r="C40" s="21">
        <v>155.179791</v>
      </c>
      <c r="D40" s="21">
        <v>162.3419352</v>
      </c>
      <c r="E40" s="22"/>
      <c r="F40" s="21">
        <f t="shared" si="0"/>
        <v>0</v>
      </c>
    </row>
    <row r="41" spans="1:6" ht="13.5" thickBot="1">
      <c r="A41" s="19" t="s">
        <v>45</v>
      </c>
      <c r="B41" s="20" t="s">
        <v>46</v>
      </c>
      <c r="C41" s="21">
        <v>155.179791</v>
      </c>
      <c r="D41" s="21">
        <v>162.3419352</v>
      </c>
      <c r="E41" s="22"/>
      <c r="F41" s="21">
        <f t="shared" si="0"/>
        <v>0</v>
      </c>
    </row>
    <row r="42" spans="1:6" ht="13.5" thickBot="1">
      <c r="A42" s="19" t="s">
        <v>47</v>
      </c>
      <c r="B42" s="20" t="s">
        <v>48</v>
      </c>
      <c r="C42" s="21">
        <v>155.179791</v>
      </c>
      <c r="D42" s="21">
        <v>162.3419352</v>
      </c>
      <c r="E42" s="22"/>
      <c r="F42" s="21">
        <f t="shared" si="0"/>
        <v>0</v>
      </c>
    </row>
    <row r="43" spans="1:6" ht="13.5" thickBot="1">
      <c r="A43" s="19" t="s">
        <v>49</v>
      </c>
      <c r="B43" s="20" t="s">
        <v>50</v>
      </c>
      <c r="C43" s="21">
        <v>199.80665900000005</v>
      </c>
      <c r="D43" s="21">
        <v>209.02850480000004</v>
      </c>
      <c r="E43" s="22"/>
      <c r="F43" s="21">
        <f t="shared" si="0"/>
        <v>0</v>
      </c>
    </row>
    <row r="44" spans="1:6" ht="13.5" thickBot="1">
      <c r="A44" s="19" t="s">
        <v>51</v>
      </c>
      <c r="B44" s="20" t="s">
        <v>52</v>
      </c>
      <c r="C44" s="21">
        <v>223.13434000000007</v>
      </c>
      <c r="D44" s="21">
        <v>233.4328480000001</v>
      </c>
      <c r="E44" s="22"/>
      <c r="F44" s="21">
        <f t="shared" si="0"/>
        <v>0</v>
      </c>
    </row>
    <row r="45" spans="1:6" ht="13.5" thickBot="1">
      <c r="A45" s="19" t="s">
        <v>53</v>
      </c>
      <c r="B45" s="20" t="s">
        <v>54</v>
      </c>
      <c r="C45" s="21">
        <v>223.13434000000007</v>
      </c>
      <c r="D45" s="21">
        <v>233.4328480000001</v>
      </c>
      <c r="E45" s="22"/>
      <c r="F45" s="21">
        <f t="shared" si="0"/>
        <v>0</v>
      </c>
    </row>
    <row r="46" spans="1:6" ht="13.5" thickBot="1">
      <c r="A46" s="19" t="s">
        <v>55</v>
      </c>
      <c r="B46" s="20" t="s">
        <v>56</v>
      </c>
      <c r="C46" s="21">
        <v>223.13434000000007</v>
      </c>
      <c r="D46" s="21">
        <v>233.4328480000001</v>
      </c>
      <c r="E46" s="22"/>
      <c r="F46" s="21">
        <f t="shared" si="0"/>
        <v>0</v>
      </c>
    </row>
    <row r="47" spans="1:6" ht="13.5" thickBot="1">
      <c r="A47" s="19" t="s">
        <v>57</v>
      </c>
      <c r="B47" s="20" t="s">
        <v>58</v>
      </c>
      <c r="C47" s="21">
        <v>258.63298499999996</v>
      </c>
      <c r="D47" s="21">
        <v>270.569892</v>
      </c>
      <c r="E47" s="22"/>
      <c r="F47" s="21">
        <f t="shared" si="0"/>
        <v>0</v>
      </c>
    </row>
    <row r="48" spans="1:6" ht="13.5" thickBot="1">
      <c r="A48" s="19" t="s">
        <v>59</v>
      </c>
      <c r="B48" s="20" t="s">
        <v>60</v>
      </c>
      <c r="C48" s="21">
        <v>283.98916</v>
      </c>
      <c r="D48" s="21">
        <v>297.096352</v>
      </c>
      <c r="E48" s="22"/>
      <c r="F48" s="21">
        <f t="shared" si="0"/>
        <v>0</v>
      </c>
    </row>
    <row r="49" spans="1:6" ht="13.5" thickBot="1">
      <c r="A49" s="19" t="s">
        <v>61</v>
      </c>
      <c r="B49" s="20" t="s">
        <v>62</v>
      </c>
      <c r="C49" s="21">
        <v>283.98916</v>
      </c>
      <c r="D49" s="21">
        <v>297.096352</v>
      </c>
      <c r="E49" s="22"/>
      <c r="F49" s="21">
        <f t="shared" si="0"/>
        <v>0</v>
      </c>
    </row>
    <row r="50" spans="1:6" ht="13.5" thickBot="1">
      <c r="A50" s="19" t="s">
        <v>63</v>
      </c>
      <c r="B50" s="20" t="s">
        <v>64</v>
      </c>
      <c r="C50" s="21">
        <v>335.715757</v>
      </c>
      <c r="D50" s="21">
        <v>351.21033040000003</v>
      </c>
      <c r="E50" s="22"/>
      <c r="F50" s="21">
        <f t="shared" si="0"/>
        <v>0</v>
      </c>
    </row>
    <row r="51" spans="1:6" ht="13.5" thickBot="1">
      <c r="A51" s="19" t="s">
        <v>65</v>
      </c>
      <c r="B51" s="20" t="s">
        <v>66</v>
      </c>
      <c r="C51" s="21">
        <v>348.900968</v>
      </c>
      <c r="D51" s="21">
        <v>365.00408960000004</v>
      </c>
      <c r="E51" s="22"/>
      <c r="F51" s="21">
        <f t="shared" si="0"/>
        <v>0</v>
      </c>
    </row>
    <row r="52" spans="1:6" ht="13.5" thickBot="1">
      <c r="A52" s="19" t="s">
        <v>67</v>
      </c>
      <c r="B52" s="20" t="s">
        <v>68</v>
      </c>
      <c r="C52" s="21">
        <v>387.442354</v>
      </c>
      <c r="D52" s="21">
        <v>405.32430880000004</v>
      </c>
      <c r="E52" s="22"/>
      <c r="F52" s="21">
        <f t="shared" si="0"/>
        <v>0</v>
      </c>
    </row>
    <row r="53" spans="1:6" ht="13.5" thickBot="1">
      <c r="A53" s="16" t="s">
        <v>7</v>
      </c>
      <c r="B53" s="17"/>
      <c r="C53" s="17"/>
      <c r="D53" s="17"/>
      <c r="E53" s="17"/>
      <c r="F53" s="17"/>
    </row>
    <row r="54" spans="1:6" ht="13.5" thickBot="1">
      <c r="A54" s="19" t="s">
        <v>69</v>
      </c>
      <c r="B54" s="20" t="s">
        <v>70</v>
      </c>
      <c r="C54" s="21">
        <v>249.504762</v>
      </c>
      <c r="D54" s="21">
        <v>261.0203664</v>
      </c>
      <c r="E54" s="22"/>
      <c r="F54" s="21">
        <f t="shared" si="0"/>
        <v>0</v>
      </c>
    </row>
    <row r="55" spans="1:6" ht="13.5" thickBot="1">
      <c r="A55" s="19" t="s">
        <v>71</v>
      </c>
      <c r="B55" s="20" t="s">
        <v>72</v>
      </c>
      <c r="C55" s="21">
        <v>278.91792499999997</v>
      </c>
      <c r="D55" s="21">
        <v>291.79106</v>
      </c>
      <c r="E55" s="22"/>
      <c r="F55" s="21">
        <f t="shared" si="0"/>
        <v>0</v>
      </c>
    </row>
    <row r="56" spans="1:6" ht="13.5" thickBot="1">
      <c r="A56" s="19" t="s">
        <v>73</v>
      </c>
      <c r="B56" s="20" t="s">
        <v>74</v>
      </c>
      <c r="C56" s="21">
        <v>281.960666</v>
      </c>
      <c r="D56" s="21">
        <v>294.9742352</v>
      </c>
      <c r="E56" s="22"/>
      <c r="F56" s="21">
        <f t="shared" si="0"/>
        <v>0</v>
      </c>
    </row>
    <row r="57" spans="1:6" ht="13.5" thickBot="1">
      <c r="A57" s="19" t="s">
        <v>75</v>
      </c>
      <c r="B57" s="20" t="s">
        <v>76</v>
      </c>
      <c r="C57" s="21">
        <v>281.960666</v>
      </c>
      <c r="D57" s="21">
        <v>294.9742352</v>
      </c>
      <c r="E57" s="22"/>
      <c r="F57" s="21">
        <f t="shared" si="0"/>
        <v>0</v>
      </c>
    </row>
    <row r="58" spans="1:6" ht="13.5" thickBot="1">
      <c r="A58" s="19" t="s">
        <v>77</v>
      </c>
      <c r="B58" s="20" t="s">
        <v>78</v>
      </c>
      <c r="C58" s="21">
        <v>296.160124</v>
      </c>
      <c r="D58" s="21">
        <v>309.8290528</v>
      </c>
      <c r="E58" s="22"/>
      <c r="F58" s="21">
        <f t="shared" si="0"/>
        <v>0</v>
      </c>
    </row>
    <row r="59" spans="1:6" ht="13.5" thickBot="1">
      <c r="A59" s="19" t="s">
        <v>79</v>
      </c>
      <c r="B59" s="20" t="s">
        <v>80</v>
      </c>
      <c r="C59" s="21">
        <v>309.345335</v>
      </c>
      <c r="D59" s="21">
        <v>323.622812</v>
      </c>
      <c r="E59" s="22"/>
      <c r="F59" s="21">
        <f t="shared" si="0"/>
        <v>0</v>
      </c>
    </row>
    <row r="60" spans="1:6" ht="13.5" thickBot="1">
      <c r="A60" s="19" t="s">
        <v>81</v>
      </c>
      <c r="B60" s="20" t="s">
        <v>82</v>
      </c>
      <c r="C60" s="21">
        <v>347.886721</v>
      </c>
      <c r="D60" s="21">
        <v>363.9430312</v>
      </c>
      <c r="E60" s="22"/>
      <c r="F60" s="21">
        <f t="shared" si="0"/>
        <v>0</v>
      </c>
    </row>
    <row r="61" spans="1:6" ht="13.5" thickBot="1">
      <c r="A61" s="19" t="s">
        <v>83</v>
      </c>
      <c r="B61" s="20" t="s">
        <v>84</v>
      </c>
      <c r="C61" s="21">
        <v>374.257143</v>
      </c>
      <c r="D61" s="21">
        <v>391.53054960000003</v>
      </c>
      <c r="E61" s="22"/>
      <c r="F61" s="21">
        <f t="shared" si="0"/>
        <v>0</v>
      </c>
    </row>
    <row r="62" spans="1:6" ht="13.5" thickBot="1">
      <c r="A62" s="19" t="s">
        <v>85</v>
      </c>
      <c r="B62" s="20" t="s">
        <v>86</v>
      </c>
      <c r="C62" s="21">
        <v>382.3711190000001</v>
      </c>
      <c r="D62" s="21">
        <v>400.0190168000001</v>
      </c>
      <c r="E62" s="22"/>
      <c r="F62" s="21">
        <f t="shared" si="0"/>
        <v>0</v>
      </c>
    </row>
    <row r="63" spans="1:6" ht="13.5" thickBot="1">
      <c r="A63" s="19" t="s">
        <v>87</v>
      </c>
      <c r="B63" s="20" t="s">
        <v>88</v>
      </c>
      <c r="C63" s="21">
        <v>394.542083</v>
      </c>
      <c r="D63" s="21">
        <v>412.7517176</v>
      </c>
      <c r="E63" s="22"/>
      <c r="F63" s="21">
        <f t="shared" si="0"/>
        <v>0</v>
      </c>
    </row>
    <row r="64" spans="1:6" ht="13.5" thickBot="1">
      <c r="A64" s="19" t="s">
        <v>89</v>
      </c>
      <c r="B64" s="20" t="s">
        <v>90</v>
      </c>
      <c r="C64" s="21">
        <v>413.81277600000004</v>
      </c>
      <c r="D64" s="21">
        <v>432.91182720000006</v>
      </c>
      <c r="E64" s="22"/>
      <c r="F64" s="21">
        <f t="shared" si="0"/>
        <v>0</v>
      </c>
    </row>
    <row r="65" spans="1:6" ht="13.5" thickBot="1">
      <c r="A65" s="19" t="s">
        <v>91</v>
      </c>
      <c r="B65" s="20" t="s">
        <v>92</v>
      </c>
      <c r="C65" s="21">
        <v>448.297174</v>
      </c>
      <c r="D65" s="21">
        <v>468.98781280000003</v>
      </c>
      <c r="E65" s="22"/>
      <c r="F65" s="21">
        <f t="shared" si="0"/>
        <v>0</v>
      </c>
    </row>
    <row r="66" spans="1:6" ht="13.5" thickBot="1">
      <c r="A66" s="19" t="s">
        <v>93</v>
      </c>
      <c r="B66" s="20" t="s">
        <v>94</v>
      </c>
      <c r="C66" s="21">
        <v>553.778862</v>
      </c>
      <c r="D66" s="21">
        <v>579.3378864</v>
      </c>
      <c r="E66" s="22"/>
      <c r="F66" s="21">
        <f t="shared" si="0"/>
        <v>0</v>
      </c>
    </row>
    <row r="67" spans="1:6" ht="13.5" thickBot="1">
      <c r="A67" s="19" t="s">
        <v>95</v>
      </c>
      <c r="B67" s="20" t="s">
        <v>96</v>
      </c>
      <c r="C67" s="21">
        <v>683.602478</v>
      </c>
      <c r="D67" s="21">
        <v>715.1533616</v>
      </c>
      <c r="E67" s="22"/>
      <c r="F67" s="21">
        <f t="shared" si="0"/>
        <v>0</v>
      </c>
    </row>
    <row r="68" spans="1:6" ht="13.5" thickBot="1">
      <c r="A68" s="19" t="s">
        <v>97</v>
      </c>
      <c r="B68" s="20" t="s">
        <v>98</v>
      </c>
      <c r="C68" s="21">
        <v>706.9301590000001</v>
      </c>
      <c r="D68" s="21">
        <v>739.5577048000001</v>
      </c>
      <c r="E68" s="22"/>
      <c r="F68" s="21">
        <f t="shared" si="0"/>
        <v>0</v>
      </c>
    </row>
    <row r="69" spans="1:6" ht="13.5" thickBot="1">
      <c r="A69" s="19" t="s">
        <v>99</v>
      </c>
      <c r="B69" s="20" t="s">
        <v>100</v>
      </c>
      <c r="C69" s="21">
        <v>716.0583820000002</v>
      </c>
      <c r="D69" s="21">
        <v>749.1072304000002</v>
      </c>
      <c r="E69" s="22"/>
      <c r="F69" s="21">
        <f t="shared" si="0"/>
        <v>0</v>
      </c>
    </row>
    <row r="70" spans="1:6" ht="13.5" thickBot="1">
      <c r="A70" s="19" t="s">
        <v>101</v>
      </c>
      <c r="B70" s="20" t="s">
        <v>102</v>
      </c>
      <c r="C70" s="21">
        <v>722.1438640000001</v>
      </c>
      <c r="D70" s="21">
        <v>755.4735808000001</v>
      </c>
      <c r="E70" s="22"/>
      <c r="F70" s="21">
        <f t="shared" si="0"/>
        <v>0</v>
      </c>
    </row>
    <row r="71" spans="1:6" ht="13.5" thickBot="1">
      <c r="A71" s="19" t="s">
        <v>103</v>
      </c>
      <c r="B71" s="20" t="s">
        <v>104</v>
      </c>
      <c r="C71" s="21">
        <v>874.280914</v>
      </c>
      <c r="D71" s="21">
        <v>914.6323408000001</v>
      </c>
      <c r="E71" s="22"/>
      <c r="F71" s="21">
        <f t="shared" si="0"/>
        <v>0</v>
      </c>
    </row>
    <row r="72" spans="1:6" ht="13.5" thickBot="1">
      <c r="A72" s="19" t="s">
        <v>105</v>
      </c>
      <c r="B72" s="20" t="s">
        <v>106</v>
      </c>
      <c r="C72" s="21">
        <v>914.850794</v>
      </c>
      <c r="D72" s="21">
        <v>957.0746768</v>
      </c>
      <c r="E72" s="22"/>
      <c r="F72" s="21">
        <f t="shared" si="0"/>
        <v>0</v>
      </c>
    </row>
    <row r="73" spans="1:6" ht="13.5" thickBot="1">
      <c r="A73" s="19" t="s">
        <v>107</v>
      </c>
      <c r="B73" s="20" t="s">
        <v>108</v>
      </c>
      <c r="C73" s="21">
        <v>1113.6432060000002</v>
      </c>
      <c r="D73" s="21">
        <v>1165.0421232</v>
      </c>
      <c r="E73" s="22"/>
      <c r="F73" s="21">
        <f t="shared" si="0"/>
        <v>0</v>
      </c>
    </row>
    <row r="74" spans="1:6" ht="13.5" thickBot="1">
      <c r="A74" s="16" t="s">
        <v>8</v>
      </c>
      <c r="B74" s="17"/>
      <c r="C74" s="17"/>
      <c r="D74" s="17"/>
      <c r="E74" s="17"/>
      <c r="F74" s="17"/>
    </row>
    <row r="75" spans="1:6" ht="13.5" thickBot="1">
      <c r="A75" s="19" t="s">
        <v>109</v>
      </c>
      <c r="B75" s="20" t="s">
        <v>110</v>
      </c>
      <c r="C75" s="21">
        <v>32.63393250000001</v>
      </c>
      <c r="D75" s="21">
        <v>34.140114000000004</v>
      </c>
      <c r="E75" s="22"/>
      <c r="F75" s="21">
        <f aca="true" t="shared" si="1" ref="F75:F109">E75*C75</f>
        <v>0</v>
      </c>
    </row>
    <row r="76" spans="1:6" ht="13.5" thickBot="1">
      <c r="A76" s="19" t="s">
        <v>111</v>
      </c>
      <c r="B76" s="20" t="s">
        <v>112</v>
      </c>
      <c r="C76" s="21">
        <v>32.63393250000001</v>
      </c>
      <c r="D76" s="21">
        <v>34.140114000000004</v>
      </c>
      <c r="E76" s="22"/>
      <c r="F76" s="21">
        <f t="shared" si="1"/>
        <v>0</v>
      </c>
    </row>
    <row r="77" spans="1:6" ht="13.5" thickBot="1">
      <c r="A77" s="19" t="s">
        <v>113</v>
      </c>
      <c r="B77" s="20" t="s">
        <v>114</v>
      </c>
      <c r="C77" s="21">
        <v>32.63393250000001</v>
      </c>
      <c r="D77" s="21">
        <v>34.140114000000004</v>
      </c>
      <c r="E77" s="22"/>
      <c r="F77" s="21">
        <f t="shared" si="1"/>
        <v>0</v>
      </c>
    </row>
    <row r="78" spans="1:6" ht="13.5" thickBot="1">
      <c r="A78" s="19" t="s">
        <v>115</v>
      </c>
      <c r="B78" s="20" t="s">
        <v>116</v>
      </c>
      <c r="C78" s="21">
        <v>29.475810000000003</v>
      </c>
      <c r="D78" s="21">
        <v>30.836232000000003</v>
      </c>
      <c r="E78" s="22"/>
      <c r="F78" s="21">
        <f t="shared" si="1"/>
        <v>0</v>
      </c>
    </row>
    <row r="79" spans="1:6" ht="13.5" thickBot="1">
      <c r="A79" s="19" t="s">
        <v>117</v>
      </c>
      <c r="B79" s="20" t="s">
        <v>118</v>
      </c>
      <c r="C79" s="21">
        <v>29.475810000000003</v>
      </c>
      <c r="D79" s="21">
        <v>30.836232000000003</v>
      </c>
      <c r="E79" s="22"/>
      <c r="F79" s="21">
        <f t="shared" si="1"/>
        <v>0</v>
      </c>
    </row>
    <row r="80" spans="1:6" ht="13.5" thickBot="1">
      <c r="A80" s="19" t="s">
        <v>119</v>
      </c>
      <c r="B80" s="20" t="s">
        <v>120</v>
      </c>
      <c r="C80" s="21">
        <v>34.7393475</v>
      </c>
      <c r="D80" s="21">
        <v>36.342702</v>
      </c>
      <c r="E80" s="22"/>
      <c r="F80" s="21">
        <f t="shared" si="1"/>
        <v>0</v>
      </c>
    </row>
    <row r="81" spans="1:6" ht="13.5" thickBot="1">
      <c r="A81" s="19" t="s">
        <v>121</v>
      </c>
      <c r="B81" s="20" t="s">
        <v>122</v>
      </c>
      <c r="C81" s="21">
        <v>34.7393475</v>
      </c>
      <c r="D81" s="21">
        <v>36.342702</v>
      </c>
      <c r="E81" s="22"/>
      <c r="F81" s="21">
        <f t="shared" si="1"/>
        <v>0</v>
      </c>
    </row>
    <row r="82" spans="1:6" ht="13.5" thickBot="1">
      <c r="A82" s="19" t="s">
        <v>123</v>
      </c>
      <c r="B82" s="20" t="s">
        <v>124</v>
      </c>
      <c r="C82" s="21">
        <v>54.740790000000004</v>
      </c>
      <c r="D82" s="21">
        <v>57.267288</v>
      </c>
      <c r="E82" s="22"/>
      <c r="F82" s="21">
        <f t="shared" si="1"/>
        <v>0</v>
      </c>
    </row>
    <row r="83" spans="1:6" ht="13.5" thickBot="1">
      <c r="A83" s="19" t="s">
        <v>125</v>
      </c>
      <c r="B83" s="20" t="s">
        <v>126</v>
      </c>
      <c r="C83" s="21">
        <v>54.740790000000004</v>
      </c>
      <c r="D83" s="21">
        <v>57.267288</v>
      </c>
      <c r="E83" s="22"/>
      <c r="F83" s="21">
        <f t="shared" si="1"/>
        <v>0</v>
      </c>
    </row>
    <row r="84" spans="1:6" ht="13.5" thickBot="1">
      <c r="A84" s="19" t="s">
        <v>127</v>
      </c>
      <c r="B84" s="20" t="s">
        <v>128</v>
      </c>
      <c r="C84" s="21">
        <v>54.740790000000004</v>
      </c>
      <c r="D84" s="21">
        <v>57.267288</v>
      </c>
      <c r="E84" s="22"/>
      <c r="F84" s="21">
        <f t="shared" si="1"/>
        <v>0</v>
      </c>
    </row>
    <row r="85" spans="1:6" ht="13.5" thickBot="1">
      <c r="A85" s="19" t="s">
        <v>129</v>
      </c>
      <c r="B85" s="20" t="s">
        <v>130</v>
      </c>
      <c r="C85" s="21">
        <v>81.05847750000001</v>
      </c>
      <c r="D85" s="21">
        <v>84.79963800000002</v>
      </c>
      <c r="E85" s="22"/>
      <c r="F85" s="21">
        <f t="shared" si="1"/>
        <v>0</v>
      </c>
    </row>
    <row r="86" spans="1:6" ht="13.5" thickBot="1">
      <c r="A86" s="19" t="s">
        <v>131</v>
      </c>
      <c r="B86" s="20" t="s">
        <v>132</v>
      </c>
      <c r="C86" s="21">
        <v>75.79494</v>
      </c>
      <c r="D86" s="21">
        <v>79.293168</v>
      </c>
      <c r="E86" s="22"/>
      <c r="F86" s="21">
        <f t="shared" si="1"/>
        <v>0</v>
      </c>
    </row>
    <row r="87" spans="1:6" ht="13.5" thickBot="1">
      <c r="A87" s="19" t="s">
        <v>133</v>
      </c>
      <c r="B87" s="20" t="s">
        <v>134</v>
      </c>
      <c r="C87" s="21">
        <v>75.79494</v>
      </c>
      <c r="D87" s="21">
        <v>79.293168</v>
      </c>
      <c r="E87" s="22"/>
      <c r="F87" s="21">
        <f t="shared" si="1"/>
        <v>0</v>
      </c>
    </row>
    <row r="88" spans="1:6" ht="13.5" thickBot="1">
      <c r="A88" s="19" t="s">
        <v>135</v>
      </c>
      <c r="B88" s="20" t="s">
        <v>136</v>
      </c>
      <c r="C88" s="21">
        <v>75.79494</v>
      </c>
      <c r="D88" s="21">
        <v>79.293168</v>
      </c>
      <c r="E88" s="22"/>
      <c r="F88" s="21">
        <f t="shared" si="1"/>
        <v>0</v>
      </c>
    </row>
    <row r="89" spans="1:6" ht="13.5" thickBot="1">
      <c r="A89" s="19" t="s">
        <v>137</v>
      </c>
      <c r="B89" s="20" t="s">
        <v>138</v>
      </c>
      <c r="C89" s="21">
        <v>130.53573000000003</v>
      </c>
      <c r="D89" s="21">
        <v>136.56045600000002</v>
      </c>
      <c r="E89" s="22"/>
      <c r="F89" s="21">
        <f t="shared" si="1"/>
        <v>0</v>
      </c>
    </row>
    <row r="90" spans="1:6" ht="13.5" thickBot="1">
      <c r="A90" s="19" t="s">
        <v>139</v>
      </c>
      <c r="B90" s="20" t="s">
        <v>140</v>
      </c>
      <c r="C90" s="21">
        <v>97.9017975</v>
      </c>
      <c r="D90" s="21">
        <v>102.42034199999999</v>
      </c>
      <c r="E90" s="22"/>
      <c r="F90" s="21">
        <f t="shared" si="1"/>
        <v>0</v>
      </c>
    </row>
    <row r="91" spans="1:6" ht="13.5" thickBot="1">
      <c r="A91" s="19" t="s">
        <v>141</v>
      </c>
      <c r="B91" s="20" t="s">
        <v>142</v>
      </c>
      <c r="C91" s="21">
        <v>97.9017975</v>
      </c>
      <c r="D91" s="21">
        <v>102.42034199999999</v>
      </c>
      <c r="E91" s="22"/>
      <c r="F91" s="21">
        <f t="shared" si="1"/>
        <v>0</v>
      </c>
    </row>
    <row r="92" spans="1:6" ht="13.5" thickBot="1">
      <c r="A92" s="19" t="s">
        <v>143</v>
      </c>
      <c r="B92" s="20" t="s">
        <v>144</v>
      </c>
      <c r="C92" s="21">
        <v>97.9017975</v>
      </c>
      <c r="D92" s="21">
        <v>102.42034199999999</v>
      </c>
      <c r="E92" s="22"/>
      <c r="F92" s="21">
        <f t="shared" si="1"/>
        <v>0</v>
      </c>
    </row>
    <row r="93" spans="1:6" ht="13.5" thickBot="1">
      <c r="A93" s="19" t="s">
        <v>145</v>
      </c>
      <c r="B93" s="20" t="s">
        <v>146</v>
      </c>
      <c r="C93" s="21">
        <v>97.9017975</v>
      </c>
      <c r="D93" s="21">
        <v>102.42034199999999</v>
      </c>
      <c r="E93" s="22"/>
      <c r="F93" s="21">
        <f t="shared" si="1"/>
        <v>0</v>
      </c>
    </row>
    <row r="94" spans="1:6" ht="13.5" thickBot="1">
      <c r="A94" s="19" t="s">
        <v>147</v>
      </c>
      <c r="B94" s="20" t="s">
        <v>148</v>
      </c>
      <c r="C94" s="21">
        <v>163.16966250000002</v>
      </c>
      <c r="D94" s="21">
        <v>170.70057000000003</v>
      </c>
      <c r="E94" s="22"/>
      <c r="F94" s="21">
        <f t="shared" si="1"/>
        <v>0</v>
      </c>
    </row>
    <row r="95" spans="1:6" ht="13.5" thickBot="1">
      <c r="A95" s="19" t="s">
        <v>149</v>
      </c>
      <c r="B95" s="20" t="s">
        <v>150</v>
      </c>
      <c r="C95" s="21">
        <v>146.3263425</v>
      </c>
      <c r="D95" s="21">
        <v>153.07986600000004</v>
      </c>
      <c r="E95" s="22"/>
      <c r="F95" s="21">
        <f t="shared" si="1"/>
        <v>0</v>
      </c>
    </row>
    <row r="96" spans="1:6" ht="13.5" thickBot="1">
      <c r="A96" s="19" t="s">
        <v>151</v>
      </c>
      <c r="B96" s="20" t="s">
        <v>152</v>
      </c>
      <c r="C96" s="21">
        <v>146.3263425</v>
      </c>
      <c r="D96" s="21">
        <v>153.07986600000004</v>
      </c>
      <c r="E96" s="22"/>
      <c r="F96" s="21">
        <f t="shared" si="1"/>
        <v>0</v>
      </c>
    </row>
    <row r="97" spans="1:6" ht="13.5" thickBot="1">
      <c r="A97" s="19" t="s">
        <v>153</v>
      </c>
      <c r="B97" s="20" t="s">
        <v>154</v>
      </c>
      <c r="C97" s="21">
        <v>168.4332</v>
      </c>
      <c r="D97" s="21">
        <v>176.20704</v>
      </c>
      <c r="E97" s="22"/>
      <c r="F97" s="21">
        <f t="shared" si="1"/>
        <v>0</v>
      </c>
    </row>
    <row r="98" spans="1:6" ht="13.5" thickBot="1">
      <c r="A98" s="19" t="s">
        <v>155</v>
      </c>
      <c r="B98" s="20" t="s">
        <v>156</v>
      </c>
      <c r="C98" s="21">
        <v>206.33066999999997</v>
      </c>
      <c r="D98" s="21">
        <v>215.853624</v>
      </c>
      <c r="E98" s="22"/>
      <c r="F98" s="21">
        <f t="shared" si="1"/>
        <v>0</v>
      </c>
    </row>
    <row r="99" spans="1:6" ht="13.5" thickBot="1">
      <c r="A99" s="19" t="s">
        <v>157</v>
      </c>
      <c r="B99" s="20" t="s">
        <v>158</v>
      </c>
      <c r="C99" s="21">
        <v>206.33066999999997</v>
      </c>
      <c r="D99" s="21">
        <v>215.853624</v>
      </c>
      <c r="E99" s="22"/>
      <c r="F99" s="21">
        <f t="shared" si="1"/>
        <v>0</v>
      </c>
    </row>
    <row r="100" spans="1:6" ht="13.5" thickBot="1">
      <c r="A100" s="19" t="s">
        <v>159</v>
      </c>
      <c r="B100" s="20" t="s">
        <v>160</v>
      </c>
      <c r="C100" s="21">
        <v>249.49167750000004</v>
      </c>
      <c r="D100" s="21">
        <v>261.0066780000001</v>
      </c>
      <c r="E100" s="22"/>
      <c r="F100" s="21">
        <f t="shared" si="1"/>
        <v>0</v>
      </c>
    </row>
    <row r="101" spans="1:6" ht="13.5" thickBot="1">
      <c r="A101" s="19" t="s">
        <v>161</v>
      </c>
      <c r="B101" s="20" t="s">
        <v>162</v>
      </c>
      <c r="C101" s="21">
        <v>249.49167750000004</v>
      </c>
      <c r="D101" s="21">
        <v>261.0066780000001</v>
      </c>
      <c r="E101" s="22"/>
      <c r="F101" s="21">
        <f t="shared" si="1"/>
        <v>0</v>
      </c>
    </row>
    <row r="102" spans="1:6" ht="13.5" thickBot="1">
      <c r="A102" s="19" t="s">
        <v>163</v>
      </c>
      <c r="B102" s="20" t="s">
        <v>164</v>
      </c>
      <c r="C102" s="21">
        <v>292.652685</v>
      </c>
      <c r="D102" s="21">
        <v>306.1597320000001</v>
      </c>
      <c r="E102" s="22"/>
      <c r="F102" s="21">
        <f t="shared" si="1"/>
        <v>0</v>
      </c>
    </row>
    <row r="103" spans="1:6" ht="13.5" thickBot="1">
      <c r="A103" s="19" t="s">
        <v>165</v>
      </c>
      <c r="B103" s="20" t="s">
        <v>166</v>
      </c>
      <c r="C103" s="21">
        <v>292.652685</v>
      </c>
      <c r="D103" s="21">
        <v>306.1597320000001</v>
      </c>
      <c r="E103" s="22"/>
      <c r="F103" s="21">
        <f t="shared" si="1"/>
        <v>0</v>
      </c>
    </row>
    <row r="104" spans="1:6" ht="13.5" thickBot="1">
      <c r="A104" s="19" t="s">
        <v>167</v>
      </c>
      <c r="B104" s="20" t="s">
        <v>168</v>
      </c>
      <c r="C104" s="21">
        <v>335.8136925</v>
      </c>
      <c r="D104" s="21">
        <v>351.312786</v>
      </c>
      <c r="E104" s="22"/>
      <c r="F104" s="21">
        <f t="shared" si="1"/>
        <v>0</v>
      </c>
    </row>
    <row r="105" spans="1:6" ht="13.5" thickBot="1">
      <c r="A105" s="19" t="s">
        <v>169</v>
      </c>
      <c r="B105" s="20" t="s">
        <v>170</v>
      </c>
      <c r="C105" s="21">
        <v>335.8136925</v>
      </c>
      <c r="D105" s="21">
        <v>351.312786</v>
      </c>
      <c r="E105" s="22"/>
      <c r="F105" s="21">
        <f t="shared" si="1"/>
        <v>0</v>
      </c>
    </row>
    <row r="106" spans="1:6" ht="13.5" thickBot="1">
      <c r="A106" s="19" t="s">
        <v>171</v>
      </c>
      <c r="B106" s="20" t="s">
        <v>172</v>
      </c>
      <c r="C106" s="21">
        <v>444.242565</v>
      </c>
      <c r="D106" s="21">
        <v>464.74606800000004</v>
      </c>
      <c r="E106" s="22"/>
      <c r="F106" s="21">
        <f t="shared" si="1"/>
        <v>0</v>
      </c>
    </row>
    <row r="107" spans="1:6" ht="13.5" thickBot="1">
      <c r="A107" s="19" t="s">
        <v>173</v>
      </c>
      <c r="B107" s="20" t="s">
        <v>174</v>
      </c>
      <c r="C107" s="21">
        <v>444.242565</v>
      </c>
      <c r="D107" s="21">
        <v>464.74606800000004</v>
      </c>
      <c r="E107" s="22"/>
      <c r="F107" s="21">
        <f t="shared" si="1"/>
        <v>0</v>
      </c>
    </row>
    <row r="108" spans="1:6" ht="13.5" thickBot="1">
      <c r="A108" s="19" t="s">
        <v>175</v>
      </c>
      <c r="B108" s="20" t="s">
        <v>176</v>
      </c>
      <c r="C108" s="21">
        <v>531.6172875</v>
      </c>
      <c r="D108" s="21">
        <v>556.1534700000001</v>
      </c>
      <c r="E108" s="22"/>
      <c r="F108" s="21">
        <f t="shared" si="1"/>
        <v>0</v>
      </c>
    </row>
    <row r="109" spans="1:6" ht="13.5" thickBot="1">
      <c r="A109" s="19" t="s">
        <v>177</v>
      </c>
      <c r="B109" s="20" t="s">
        <v>178</v>
      </c>
      <c r="C109" s="21">
        <v>531.6172875</v>
      </c>
      <c r="D109" s="21">
        <v>556.1534700000001</v>
      </c>
      <c r="E109" s="22"/>
      <c r="F109" s="21">
        <f t="shared" si="1"/>
        <v>0</v>
      </c>
    </row>
    <row r="110" spans="1:6" ht="13.5" thickBot="1">
      <c r="A110" s="16" t="s">
        <v>9</v>
      </c>
      <c r="B110" s="17"/>
      <c r="C110" s="17"/>
      <c r="D110" s="17"/>
      <c r="E110" s="17"/>
      <c r="F110" s="17"/>
    </row>
    <row r="111" spans="1:6" ht="13.5" thickBot="1">
      <c r="A111" s="19" t="s">
        <v>179</v>
      </c>
      <c r="B111" s="20" t="s">
        <v>180</v>
      </c>
      <c r="C111" s="21">
        <v>194.75088749999998</v>
      </c>
      <c r="D111" s="21">
        <v>203.73939</v>
      </c>
      <c r="E111" s="22"/>
      <c r="F111" s="21">
        <f aca="true" t="shared" si="2" ref="F111:F137">E111*C111</f>
        <v>0</v>
      </c>
    </row>
    <row r="112" spans="1:6" ht="13.5" thickBot="1">
      <c r="A112" s="19" t="s">
        <v>181</v>
      </c>
      <c r="B112" s="20" t="s">
        <v>182</v>
      </c>
      <c r="C112" s="21">
        <v>194.75088749999998</v>
      </c>
      <c r="D112" s="21">
        <v>203.73939</v>
      </c>
      <c r="E112" s="22"/>
      <c r="F112" s="21">
        <f t="shared" si="2"/>
        <v>0</v>
      </c>
    </row>
    <row r="113" spans="1:6" ht="13.5" thickBot="1">
      <c r="A113" s="19" t="s">
        <v>183</v>
      </c>
      <c r="B113" s="20" t="s">
        <v>184</v>
      </c>
      <c r="C113" s="21">
        <v>216.857745</v>
      </c>
      <c r="D113" s="21">
        <v>226.866564</v>
      </c>
      <c r="E113" s="22"/>
      <c r="F113" s="21">
        <f t="shared" si="2"/>
        <v>0</v>
      </c>
    </row>
    <row r="114" spans="1:6" ht="13.5" thickBot="1">
      <c r="A114" s="19" t="s">
        <v>185</v>
      </c>
      <c r="B114" s="20" t="s">
        <v>186</v>
      </c>
      <c r="C114" s="21">
        <v>216.857745</v>
      </c>
      <c r="D114" s="21">
        <v>226.866564</v>
      </c>
      <c r="E114" s="22"/>
      <c r="F114" s="21">
        <f t="shared" si="2"/>
        <v>0</v>
      </c>
    </row>
    <row r="115" spans="1:6" ht="13.5" thickBot="1">
      <c r="A115" s="19" t="s">
        <v>187</v>
      </c>
      <c r="B115" s="20" t="s">
        <v>188</v>
      </c>
      <c r="C115" s="21">
        <v>251.5970925</v>
      </c>
      <c r="D115" s="21">
        <v>263.209266</v>
      </c>
      <c r="E115" s="22"/>
      <c r="F115" s="21">
        <f t="shared" si="2"/>
        <v>0</v>
      </c>
    </row>
    <row r="116" spans="1:6" ht="13.5" thickBot="1">
      <c r="A116" s="19" t="s">
        <v>189</v>
      </c>
      <c r="B116" s="20" t="s">
        <v>190</v>
      </c>
      <c r="C116" s="21">
        <v>296.86351499999995</v>
      </c>
      <c r="D116" s="21">
        <v>310.564908</v>
      </c>
      <c r="E116" s="22"/>
      <c r="F116" s="21">
        <f t="shared" si="2"/>
        <v>0</v>
      </c>
    </row>
    <row r="117" spans="1:6" ht="13.5" thickBot="1">
      <c r="A117" s="19" t="s">
        <v>191</v>
      </c>
      <c r="B117" s="20" t="s">
        <v>192</v>
      </c>
      <c r="C117" s="21">
        <v>296.86351499999995</v>
      </c>
      <c r="D117" s="21">
        <v>310.564908</v>
      </c>
      <c r="E117" s="22"/>
      <c r="F117" s="21">
        <f t="shared" si="2"/>
        <v>0</v>
      </c>
    </row>
    <row r="118" spans="1:6" ht="13.5" thickBot="1">
      <c r="A118" s="19" t="s">
        <v>193</v>
      </c>
      <c r="B118" s="20" t="s">
        <v>194</v>
      </c>
      <c r="C118" s="21">
        <v>342.1299375</v>
      </c>
      <c r="D118" s="21">
        <v>357.92055</v>
      </c>
      <c r="E118" s="22"/>
      <c r="F118" s="21">
        <f t="shared" si="2"/>
        <v>0</v>
      </c>
    </row>
    <row r="119" spans="1:6" ht="13.5" thickBot="1">
      <c r="A119" s="19" t="s">
        <v>195</v>
      </c>
      <c r="B119" s="20" t="s">
        <v>196</v>
      </c>
      <c r="C119" s="21">
        <v>342.1299375</v>
      </c>
      <c r="D119" s="21">
        <v>357.92055</v>
      </c>
      <c r="E119" s="22"/>
      <c r="F119" s="21">
        <f t="shared" si="2"/>
        <v>0</v>
      </c>
    </row>
    <row r="120" spans="1:6" ht="13.5" thickBot="1">
      <c r="A120" s="19" t="s">
        <v>197</v>
      </c>
      <c r="B120" s="20" t="s">
        <v>198</v>
      </c>
      <c r="C120" s="21">
        <v>365.28950249999997</v>
      </c>
      <c r="D120" s="21">
        <v>382.149018</v>
      </c>
      <c r="E120" s="22"/>
      <c r="F120" s="21">
        <f t="shared" si="2"/>
        <v>0</v>
      </c>
    </row>
    <row r="121" spans="1:6" ht="13.5" thickBot="1">
      <c r="A121" s="19" t="s">
        <v>199</v>
      </c>
      <c r="B121" s="20" t="s">
        <v>200</v>
      </c>
      <c r="C121" s="21">
        <v>365.28950249999997</v>
      </c>
      <c r="D121" s="21">
        <v>382.149018</v>
      </c>
      <c r="E121" s="22"/>
      <c r="F121" s="21">
        <f t="shared" si="2"/>
        <v>0</v>
      </c>
    </row>
    <row r="122" spans="1:6" ht="13.5" thickBot="1">
      <c r="A122" s="19" t="s">
        <v>201</v>
      </c>
      <c r="B122" s="20" t="s">
        <v>202</v>
      </c>
      <c r="C122" s="21">
        <v>388.44906749999996</v>
      </c>
      <c r="D122" s="21">
        <v>406.377486</v>
      </c>
      <c r="E122" s="22"/>
      <c r="F122" s="21">
        <f t="shared" si="2"/>
        <v>0</v>
      </c>
    </row>
    <row r="123" spans="1:6" ht="13.5" thickBot="1">
      <c r="A123" s="19" t="s">
        <v>203</v>
      </c>
      <c r="B123" s="20" t="s">
        <v>204</v>
      </c>
      <c r="C123" s="21">
        <v>388.44906749999996</v>
      </c>
      <c r="D123" s="21">
        <v>406.377486</v>
      </c>
      <c r="E123" s="22"/>
      <c r="F123" s="21">
        <f t="shared" si="2"/>
        <v>0</v>
      </c>
    </row>
    <row r="124" spans="1:6" ht="13.5" thickBot="1">
      <c r="A124" s="19" t="s">
        <v>205</v>
      </c>
      <c r="B124" s="20" t="s">
        <v>206</v>
      </c>
      <c r="C124" s="21">
        <v>434.7681975</v>
      </c>
      <c r="D124" s="21">
        <v>454.834422</v>
      </c>
      <c r="E124" s="22"/>
      <c r="F124" s="21">
        <f t="shared" si="2"/>
        <v>0</v>
      </c>
    </row>
    <row r="125" spans="1:6" ht="13.5" thickBot="1">
      <c r="A125" s="19" t="s">
        <v>207</v>
      </c>
      <c r="B125" s="20" t="s">
        <v>208</v>
      </c>
      <c r="C125" s="21">
        <v>480.03462</v>
      </c>
      <c r="D125" s="21">
        <v>502.19006400000006</v>
      </c>
      <c r="E125" s="22"/>
      <c r="F125" s="21">
        <f t="shared" si="2"/>
        <v>0</v>
      </c>
    </row>
    <row r="126" spans="1:6" ht="13.5" thickBot="1">
      <c r="A126" s="19" t="s">
        <v>209</v>
      </c>
      <c r="B126" s="20" t="s">
        <v>210</v>
      </c>
      <c r="C126" s="21">
        <v>480.03462</v>
      </c>
      <c r="D126" s="21">
        <v>502.19006400000006</v>
      </c>
      <c r="E126" s="22"/>
      <c r="F126" s="21">
        <f t="shared" si="2"/>
        <v>0</v>
      </c>
    </row>
    <row r="127" spans="1:6" ht="13.5" thickBot="1">
      <c r="A127" s="19" t="s">
        <v>211</v>
      </c>
      <c r="B127" s="20" t="s">
        <v>212</v>
      </c>
      <c r="C127" s="21">
        <v>548.4606075</v>
      </c>
      <c r="D127" s="21">
        <v>573.774174</v>
      </c>
      <c r="E127" s="22"/>
      <c r="F127" s="21">
        <f t="shared" si="2"/>
        <v>0</v>
      </c>
    </row>
    <row r="128" spans="1:6" ht="13.5" thickBot="1">
      <c r="A128" s="19" t="s">
        <v>213</v>
      </c>
      <c r="B128" s="20" t="s">
        <v>214</v>
      </c>
      <c r="C128" s="21">
        <v>571.6201725</v>
      </c>
      <c r="D128" s="21">
        <v>598.002642</v>
      </c>
      <c r="E128" s="22"/>
      <c r="F128" s="21">
        <f t="shared" si="2"/>
        <v>0</v>
      </c>
    </row>
    <row r="129" spans="1:6" ht="13.5" thickBot="1">
      <c r="A129" s="19" t="s">
        <v>215</v>
      </c>
      <c r="B129" s="20" t="s">
        <v>216</v>
      </c>
      <c r="C129" s="21">
        <v>571.6201725</v>
      </c>
      <c r="D129" s="21">
        <v>598.002642</v>
      </c>
      <c r="E129" s="22"/>
      <c r="F129" s="21">
        <f t="shared" si="2"/>
        <v>0</v>
      </c>
    </row>
    <row r="130" spans="1:6" ht="13.5" thickBot="1">
      <c r="A130" s="19" t="s">
        <v>217</v>
      </c>
      <c r="B130" s="20" t="s">
        <v>218</v>
      </c>
      <c r="C130" s="21">
        <v>593.7270299999999</v>
      </c>
      <c r="D130" s="21">
        <v>621.129816</v>
      </c>
      <c r="E130" s="22"/>
      <c r="F130" s="21">
        <f t="shared" si="2"/>
        <v>0</v>
      </c>
    </row>
    <row r="131" spans="1:6" ht="13.5" thickBot="1">
      <c r="A131" s="19" t="s">
        <v>219</v>
      </c>
      <c r="B131" s="20" t="s">
        <v>220</v>
      </c>
      <c r="C131" s="21">
        <v>868.4836874999997</v>
      </c>
      <c r="D131" s="21">
        <v>908.5675499999998</v>
      </c>
      <c r="E131" s="22"/>
      <c r="F131" s="21">
        <f t="shared" si="2"/>
        <v>0</v>
      </c>
    </row>
    <row r="132" spans="1:6" ht="13.5" thickBot="1">
      <c r="A132" s="19" t="s">
        <v>221</v>
      </c>
      <c r="B132" s="20" t="s">
        <v>222</v>
      </c>
      <c r="C132" s="21">
        <v>1096.921215</v>
      </c>
      <c r="D132" s="21">
        <v>1147.548348</v>
      </c>
      <c r="E132" s="22"/>
      <c r="F132" s="21">
        <f t="shared" si="2"/>
        <v>0</v>
      </c>
    </row>
    <row r="133" spans="1:6" ht="13.5" thickBot="1">
      <c r="A133" s="19" t="s">
        <v>223</v>
      </c>
      <c r="B133" s="20" t="s">
        <v>224</v>
      </c>
      <c r="C133" s="21">
        <v>1234.8258975</v>
      </c>
      <c r="D133" s="21">
        <v>1291.8178620000003</v>
      </c>
      <c r="E133" s="22"/>
      <c r="F133" s="21">
        <f t="shared" si="2"/>
        <v>0</v>
      </c>
    </row>
    <row r="134" spans="1:6" ht="13.5" thickBot="1">
      <c r="A134" s="19" t="s">
        <v>225</v>
      </c>
      <c r="B134" s="20" t="s">
        <v>226</v>
      </c>
      <c r="C134" s="21">
        <v>1485.3702825</v>
      </c>
      <c r="D134" s="21">
        <v>1553.9258340000001</v>
      </c>
      <c r="E134" s="22"/>
      <c r="F134" s="21">
        <f t="shared" si="2"/>
        <v>0</v>
      </c>
    </row>
    <row r="135" spans="1:6" ht="13.5" thickBot="1">
      <c r="A135" s="19" t="s">
        <v>227</v>
      </c>
      <c r="B135" s="20" t="s">
        <v>228</v>
      </c>
      <c r="C135" s="21">
        <v>1554.8489775</v>
      </c>
      <c r="D135" s="21">
        <v>1626.6112380000002</v>
      </c>
      <c r="E135" s="22"/>
      <c r="F135" s="21">
        <f t="shared" si="2"/>
        <v>0</v>
      </c>
    </row>
    <row r="136" spans="1:6" ht="13.5" thickBot="1">
      <c r="A136" s="19" t="s">
        <v>229</v>
      </c>
      <c r="B136" s="20" t="s">
        <v>230</v>
      </c>
      <c r="C136" s="21">
        <v>1554.8489775</v>
      </c>
      <c r="D136" s="21">
        <v>1626.6112380000002</v>
      </c>
      <c r="E136" s="22"/>
      <c r="F136" s="21">
        <f t="shared" si="2"/>
        <v>0</v>
      </c>
    </row>
    <row r="137" spans="1:6" ht="13.5" thickBot="1">
      <c r="A137" s="19" t="s">
        <v>231</v>
      </c>
      <c r="B137" s="20" t="s">
        <v>232</v>
      </c>
      <c r="C137" s="21">
        <v>2400.1731</v>
      </c>
      <c r="D137" s="21">
        <v>2510.95032</v>
      </c>
      <c r="E137" s="22"/>
      <c r="F137" s="21">
        <f t="shared" si="2"/>
        <v>0</v>
      </c>
    </row>
    <row r="138" spans="1:6" ht="13.5" thickBot="1">
      <c r="A138" s="16" t="s">
        <v>10</v>
      </c>
      <c r="B138" s="17"/>
      <c r="C138" s="17"/>
      <c r="D138" s="17"/>
      <c r="E138" s="17"/>
      <c r="F138" s="17"/>
    </row>
    <row r="139" spans="1:6" ht="13.5" thickBot="1">
      <c r="A139" s="19" t="s">
        <v>233</v>
      </c>
      <c r="B139" s="20" t="s">
        <v>234</v>
      </c>
      <c r="C139" s="21">
        <v>520.308711</v>
      </c>
      <c r="D139" s="21">
        <v>544.3229592</v>
      </c>
      <c r="E139" s="22"/>
      <c r="F139" s="21">
        <f aca="true" t="shared" si="3" ref="F139:F201">E139*C139</f>
        <v>0</v>
      </c>
    </row>
    <row r="140" spans="1:6" ht="13.5" thickBot="1">
      <c r="A140" s="19" t="s">
        <v>235</v>
      </c>
      <c r="B140" s="20" t="s">
        <v>236</v>
      </c>
      <c r="C140" s="21">
        <v>613.6194350000001</v>
      </c>
      <c r="D140" s="21">
        <v>641.940332</v>
      </c>
      <c r="E140" s="22"/>
      <c r="F140" s="21">
        <f t="shared" si="3"/>
        <v>0</v>
      </c>
    </row>
    <row r="141" spans="1:6" ht="13.5" thickBot="1">
      <c r="A141" s="19" t="s">
        <v>237</v>
      </c>
      <c r="B141" s="20" t="s">
        <v>238</v>
      </c>
      <c r="C141" s="21">
        <v>651.1465740000001</v>
      </c>
      <c r="D141" s="21">
        <v>681.1994928000001</v>
      </c>
      <c r="E141" s="22"/>
      <c r="F141" s="21">
        <f t="shared" si="3"/>
        <v>0</v>
      </c>
    </row>
    <row r="142" spans="1:6" ht="13.5" thickBot="1">
      <c r="A142" s="19" t="s">
        <v>239</v>
      </c>
      <c r="B142" s="20" t="s">
        <v>240</v>
      </c>
      <c r="C142" s="21">
        <v>882.39489</v>
      </c>
      <c r="D142" s="21">
        <v>923.1208080000001</v>
      </c>
      <c r="E142" s="22"/>
      <c r="F142" s="21">
        <f t="shared" si="3"/>
        <v>0</v>
      </c>
    </row>
    <row r="143" spans="1:6" ht="13.5" thickBot="1">
      <c r="A143" s="19" t="s">
        <v>241</v>
      </c>
      <c r="B143" s="20" t="s">
        <v>242</v>
      </c>
      <c r="C143" s="21">
        <v>985.8480840000001</v>
      </c>
      <c r="D143" s="21">
        <v>1031.3487648</v>
      </c>
      <c r="E143" s="22"/>
      <c r="F143" s="21">
        <f t="shared" si="3"/>
        <v>0</v>
      </c>
    </row>
    <row r="144" spans="1:6" ht="13.5" thickBot="1">
      <c r="A144" s="19" t="s">
        <v>243</v>
      </c>
      <c r="B144" s="20" t="s">
        <v>244</v>
      </c>
      <c r="C144" s="21">
        <v>1096.401007</v>
      </c>
      <c r="D144" s="21">
        <v>1147.0041304</v>
      </c>
      <c r="E144" s="22"/>
      <c r="F144" s="21">
        <f t="shared" si="3"/>
        <v>0</v>
      </c>
    </row>
    <row r="145" spans="1:6" ht="13.5" thickBot="1">
      <c r="A145" s="19" t="s">
        <v>245</v>
      </c>
      <c r="B145" s="20" t="s">
        <v>246</v>
      </c>
      <c r="C145" s="21">
        <v>1254.623539</v>
      </c>
      <c r="D145" s="21">
        <v>1312.5292408</v>
      </c>
      <c r="E145" s="22"/>
      <c r="F145" s="21">
        <f t="shared" si="3"/>
        <v>0</v>
      </c>
    </row>
    <row r="146" spans="1:6" ht="13.5" thickBot="1">
      <c r="A146" s="19" t="s">
        <v>247</v>
      </c>
      <c r="B146" s="20" t="s">
        <v>248</v>
      </c>
      <c r="C146" s="21">
        <v>1254.623539</v>
      </c>
      <c r="D146" s="21">
        <v>1312.5292408</v>
      </c>
      <c r="E146" s="22"/>
      <c r="F146" s="21">
        <f t="shared" si="3"/>
        <v>0</v>
      </c>
    </row>
    <row r="147" spans="1:6" ht="13.5" thickBot="1">
      <c r="A147" s="19" t="s">
        <v>249</v>
      </c>
      <c r="B147" s="20" t="s">
        <v>250</v>
      </c>
      <c r="C147" s="21">
        <v>1431.102517</v>
      </c>
      <c r="D147" s="21">
        <v>1497.1534024</v>
      </c>
      <c r="E147" s="22"/>
      <c r="F147" s="21">
        <f t="shared" si="3"/>
        <v>0</v>
      </c>
    </row>
    <row r="148" spans="1:6" ht="13.5" thickBot="1">
      <c r="A148" s="19" t="s">
        <v>251</v>
      </c>
      <c r="B148" s="20" t="s">
        <v>252</v>
      </c>
      <c r="C148" s="21">
        <v>1412.8460710000004</v>
      </c>
      <c r="D148" s="21">
        <v>1478.0543512000004</v>
      </c>
      <c r="E148" s="22"/>
      <c r="F148" s="21">
        <f t="shared" si="3"/>
        <v>0</v>
      </c>
    </row>
    <row r="149" spans="1:6" ht="13.5" thickBot="1">
      <c r="A149" s="19" t="s">
        <v>253</v>
      </c>
      <c r="B149" s="20" t="s">
        <v>254</v>
      </c>
      <c r="C149" s="21">
        <v>1450.3732100000002</v>
      </c>
      <c r="D149" s="21">
        <v>1517.3135120000002</v>
      </c>
      <c r="E149" s="22"/>
      <c r="F149" s="21">
        <f t="shared" si="3"/>
        <v>0</v>
      </c>
    </row>
    <row r="150" spans="1:6" ht="13.5" thickBot="1">
      <c r="A150" s="19" t="s">
        <v>255</v>
      </c>
      <c r="B150" s="20" t="s">
        <v>256</v>
      </c>
      <c r="C150" s="21">
        <v>1524.4132409999997</v>
      </c>
      <c r="D150" s="21">
        <v>1594.7707751999997</v>
      </c>
      <c r="E150" s="22"/>
      <c r="F150" s="21">
        <f t="shared" si="3"/>
        <v>0</v>
      </c>
    </row>
    <row r="151" spans="1:6" ht="13.5" thickBot="1">
      <c r="A151" s="19" t="s">
        <v>257</v>
      </c>
      <c r="B151" s="20" t="s">
        <v>258</v>
      </c>
      <c r="C151" s="21">
        <v>1859.1147509999996</v>
      </c>
      <c r="D151" s="21">
        <v>1944.9200471999998</v>
      </c>
      <c r="E151" s="22"/>
      <c r="F151" s="21">
        <f t="shared" si="3"/>
        <v>0</v>
      </c>
    </row>
    <row r="152" spans="1:6" ht="13.5" thickBot="1">
      <c r="A152" s="19" t="s">
        <v>259</v>
      </c>
      <c r="B152" s="20" t="s">
        <v>260</v>
      </c>
      <c r="C152" s="21">
        <v>2082.2490910000006</v>
      </c>
      <c r="D152" s="21">
        <v>2178.3528952000006</v>
      </c>
      <c r="E152" s="22"/>
      <c r="F152" s="21">
        <f t="shared" si="3"/>
        <v>0</v>
      </c>
    </row>
    <row r="153" spans="1:6" ht="13.5" thickBot="1">
      <c r="A153" s="19" t="s">
        <v>261</v>
      </c>
      <c r="B153" s="20" t="s">
        <v>262</v>
      </c>
      <c r="C153" s="21">
        <v>2230.329153</v>
      </c>
      <c r="D153" s="21">
        <v>2333.2674216</v>
      </c>
      <c r="E153" s="22"/>
      <c r="F153" s="21">
        <f t="shared" si="3"/>
        <v>0</v>
      </c>
    </row>
    <row r="154" spans="1:6" ht="13.5" thickBot="1">
      <c r="A154" s="19" t="s">
        <v>263</v>
      </c>
      <c r="B154" s="20" t="s">
        <v>264</v>
      </c>
      <c r="C154" s="21">
        <v>2416.950601</v>
      </c>
      <c r="D154" s="21">
        <v>2528.5021672</v>
      </c>
      <c r="E154" s="22"/>
      <c r="F154" s="21">
        <f t="shared" si="3"/>
        <v>0</v>
      </c>
    </row>
    <row r="155" spans="1:6" ht="13.5" thickBot="1">
      <c r="A155" s="19" t="s">
        <v>265</v>
      </c>
      <c r="B155" s="20" t="s">
        <v>266</v>
      </c>
      <c r="C155" s="21">
        <v>2044.7219520000003</v>
      </c>
      <c r="D155" s="21">
        <v>2139.0937344000004</v>
      </c>
      <c r="E155" s="22"/>
      <c r="F155" s="21">
        <f t="shared" si="3"/>
        <v>0</v>
      </c>
    </row>
    <row r="156" spans="1:6" ht="13.5" thickBot="1">
      <c r="A156" s="19" t="s">
        <v>267</v>
      </c>
      <c r="B156" s="20" t="s">
        <v>268</v>
      </c>
      <c r="C156" s="21">
        <v>2230.329153</v>
      </c>
      <c r="D156" s="21">
        <v>2333.2674216</v>
      </c>
      <c r="E156" s="22"/>
      <c r="F156" s="21">
        <f t="shared" si="3"/>
        <v>0</v>
      </c>
    </row>
    <row r="157" spans="1:6" ht="13.5" thickBot="1">
      <c r="A157" s="19" t="s">
        <v>269</v>
      </c>
      <c r="B157" s="20" t="s">
        <v>270</v>
      </c>
      <c r="C157" s="21">
        <v>2416.950601</v>
      </c>
      <c r="D157" s="21">
        <v>2528.5021672</v>
      </c>
      <c r="E157" s="22"/>
      <c r="F157" s="21">
        <f t="shared" si="3"/>
        <v>0</v>
      </c>
    </row>
    <row r="158" spans="1:6" ht="13.5" thickBot="1">
      <c r="A158" s="19" t="s">
        <v>271</v>
      </c>
      <c r="B158" s="20" t="s">
        <v>272</v>
      </c>
      <c r="C158" s="21">
        <v>3085.3393739999997</v>
      </c>
      <c r="D158" s="21">
        <v>3227.7396528</v>
      </c>
      <c r="E158" s="22"/>
      <c r="F158" s="21">
        <f t="shared" si="3"/>
        <v>0</v>
      </c>
    </row>
    <row r="159" spans="1:6" ht="13.5" thickBot="1">
      <c r="A159" s="19" t="s">
        <v>273</v>
      </c>
      <c r="B159" s="20" t="s">
        <v>274</v>
      </c>
      <c r="C159" s="21">
        <v>3531.6080540000003</v>
      </c>
      <c r="D159" s="21">
        <v>3694.6053488000002</v>
      </c>
      <c r="E159" s="22"/>
      <c r="F159" s="21">
        <f t="shared" si="3"/>
        <v>0</v>
      </c>
    </row>
    <row r="160" spans="1:6" ht="13.5" thickBot="1">
      <c r="A160" s="16" t="s">
        <v>11</v>
      </c>
      <c r="B160" s="17"/>
      <c r="C160" s="17"/>
      <c r="D160" s="17"/>
      <c r="E160" s="17"/>
      <c r="F160" s="17"/>
    </row>
    <row r="161" spans="1:6" ht="13.5" thickBot="1">
      <c r="A161" s="19" t="s">
        <v>275</v>
      </c>
      <c r="B161" s="20" t="s">
        <v>276</v>
      </c>
      <c r="C161" s="21">
        <v>20.284940000000002</v>
      </c>
      <c r="D161" s="21">
        <v>21.221168000000002</v>
      </c>
      <c r="E161" s="22"/>
      <c r="F161" s="21">
        <f t="shared" si="3"/>
        <v>0</v>
      </c>
    </row>
    <row r="162" spans="1:6" ht="13.5" thickBot="1">
      <c r="A162" s="19" t="s">
        <v>277</v>
      </c>
      <c r="B162" s="20" t="s">
        <v>278</v>
      </c>
      <c r="C162" s="21">
        <v>20.284940000000002</v>
      </c>
      <c r="D162" s="21">
        <v>21.221168000000002</v>
      </c>
      <c r="E162" s="22"/>
      <c r="F162" s="21">
        <f t="shared" si="3"/>
        <v>0</v>
      </c>
    </row>
    <row r="163" spans="1:6" ht="13.5" thickBot="1">
      <c r="A163" s="19" t="s">
        <v>279</v>
      </c>
      <c r="B163" s="20" t="s">
        <v>280</v>
      </c>
      <c r="C163" s="21">
        <v>25.356174999999997</v>
      </c>
      <c r="D163" s="21">
        <v>26.52646</v>
      </c>
      <c r="E163" s="22"/>
      <c r="F163" s="21">
        <f t="shared" si="3"/>
        <v>0</v>
      </c>
    </row>
    <row r="164" spans="1:6" ht="13.5" thickBot="1">
      <c r="A164" s="19" t="s">
        <v>281</v>
      </c>
      <c r="B164" s="20" t="s">
        <v>282</v>
      </c>
      <c r="C164" s="21">
        <v>33.470151</v>
      </c>
      <c r="D164" s="21">
        <v>35.0149272</v>
      </c>
      <c r="E164" s="22"/>
      <c r="F164" s="21">
        <f t="shared" si="3"/>
        <v>0</v>
      </c>
    </row>
    <row r="165" spans="1:6" ht="13.5" thickBot="1">
      <c r="A165" s="19" t="s">
        <v>283</v>
      </c>
      <c r="B165" s="20" t="s">
        <v>284</v>
      </c>
      <c r="C165" s="21">
        <v>37.527139</v>
      </c>
      <c r="D165" s="21">
        <v>39.259160800000004</v>
      </c>
      <c r="E165" s="22"/>
      <c r="F165" s="21">
        <f t="shared" si="3"/>
        <v>0</v>
      </c>
    </row>
    <row r="166" spans="1:6" ht="13.5" thickBot="1">
      <c r="A166" s="19" t="s">
        <v>285</v>
      </c>
      <c r="B166" s="20" t="s">
        <v>286</v>
      </c>
      <c r="C166" s="21">
        <v>56.79783200000001</v>
      </c>
      <c r="D166" s="21">
        <v>59.41927040000001</v>
      </c>
      <c r="E166" s="22"/>
      <c r="F166" s="21">
        <f t="shared" si="3"/>
        <v>0</v>
      </c>
    </row>
    <row r="167" spans="1:6" ht="13.5" thickBot="1">
      <c r="A167" s="19" t="s">
        <v>287</v>
      </c>
      <c r="B167" s="20" t="s">
        <v>288</v>
      </c>
      <c r="C167" s="21">
        <v>92.29647700000001</v>
      </c>
      <c r="D167" s="21">
        <v>96.55631440000002</v>
      </c>
      <c r="E167" s="22"/>
      <c r="F167" s="21">
        <f t="shared" si="3"/>
        <v>0</v>
      </c>
    </row>
    <row r="168" spans="1:6" ht="13.5" thickBot="1">
      <c r="A168" s="19" t="s">
        <v>289</v>
      </c>
      <c r="B168" s="20" t="s">
        <v>290</v>
      </c>
      <c r="C168" s="21">
        <v>128.809369</v>
      </c>
      <c r="D168" s="21">
        <v>134.7544168</v>
      </c>
      <c r="E168" s="22"/>
      <c r="F168" s="21">
        <f t="shared" si="3"/>
        <v>0</v>
      </c>
    </row>
    <row r="169" spans="1:6" ht="13.5" thickBot="1">
      <c r="A169" s="19" t="s">
        <v>291</v>
      </c>
      <c r="B169" s="20" t="s">
        <v>292</v>
      </c>
      <c r="C169" s="21">
        <v>365.12892000000005</v>
      </c>
      <c r="D169" s="21">
        <v>381.98102400000005</v>
      </c>
      <c r="E169" s="22"/>
      <c r="F169" s="21">
        <f t="shared" si="3"/>
        <v>0</v>
      </c>
    </row>
    <row r="170" spans="1:6" ht="13.5" thickBot="1">
      <c r="A170" s="19" t="s">
        <v>293</v>
      </c>
      <c r="B170" s="20" t="s">
        <v>294</v>
      </c>
      <c r="C170" s="21">
        <v>21.299187000000003</v>
      </c>
      <c r="D170" s="21">
        <v>22.282226400000003</v>
      </c>
      <c r="E170" s="22"/>
      <c r="F170" s="21">
        <f t="shared" si="3"/>
        <v>0</v>
      </c>
    </row>
    <row r="171" spans="1:6" ht="13.5" thickBot="1">
      <c r="A171" s="19" t="s">
        <v>295</v>
      </c>
      <c r="B171" s="20" t="s">
        <v>296</v>
      </c>
      <c r="C171" s="21">
        <v>30.427410000000002</v>
      </c>
      <c r="D171" s="21">
        <v>31.831752</v>
      </c>
      <c r="E171" s="22"/>
      <c r="F171" s="21">
        <f t="shared" si="3"/>
        <v>0</v>
      </c>
    </row>
    <row r="172" spans="1:6" ht="13.5" thickBot="1">
      <c r="A172" s="19" t="s">
        <v>297</v>
      </c>
      <c r="B172" s="20" t="s">
        <v>298</v>
      </c>
      <c r="C172" s="21">
        <v>36.512892</v>
      </c>
      <c r="D172" s="21">
        <v>38.1981024</v>
      </c>
      <c r="E172" s="22"/>
      <c r="F172" s="21">
        <f t="shared" si="3"/>
        <v>0</v>
      </c>
    </row>
    <row r="173" spans="1:6" ht="13.5" thickBot="1">
      <c r="A173" s="19" t="s">
        <v>299</v>
      </c>
      <c r="B173" s="20" t="s">
        <v>300</v>
      </c>
      <c r="C173" s="21">
        <v>79.111266</v>
      </c>
      <c r="D173" s="21">
        <v>82.76255520000001</v>
      </c>
      <c r="E173" s="22"/>
      <c r="F173" s="21">
        <f t="shared" si="3"/>
        <v>0</v>
      </c>
    </row>
    <row r="174" spans="1:6" ht="13.5" thickBot="1">
      <c r="A174" s="19" t="s">
        <v>301</v>
      </c>
      <c r="B174" s="20" t="s">
        <v>302</v>
      </c>
      <c r="C174" s="21">
        <v>90.26798300000002</v>
      </c>
      <c r="D174" s="21">
        <v>94.43419760000002</v>
      </c>
      <c r="E174" s="22"/>
      <c r="F174" s="21">
        <f t="shared" si="3"/>
        <v>0</v>
      </c>
    </row>
    <row r="175" spans="1:6" ht="13.5" thickBot="1">
      <c r="A175" s="19" t="s">
        <v>303</v>
      </c>
      <c r="B175" s="20" t="s">
        <v>304</v>
      </c>
      <c r="C175" s="21">
        <v>114.60991099999998</v>
      </c>
      <c r="D175" s="21">
        <v>119.89959919999998</v>
      </c>
      <c r="E175" s="22"/>
      <c r="F175" s="21">
        <f t="shared" si="3"/>
        <v>0</v>
      </c>
    </row>
    <row r="176" spans="1:6" ht="13.5" thickBot="1">
      <c r="A176" s="19" t="s">
        <v>305</v>
      </c>
      <c r="B176" s="20" t="s">
        <v>306</v>
      </c>
      <c r="C176" s="21">
        <v>244.433527</v>
      </c>
      <c r="D176" s="21">
        <v>255.71507440000002</v>
      </c>
      <c r="E176" s="22"/>
      <c r="F176" s="21">
        <f t="shared" si="3"/>
        <v>0</v>
      </c>
    </row>
    <row r="177" spans="1:6" ht="13.5" thickBot="1">
      <c r="A177" s="16" t="s">
        <v>12</v>
      </c>
      <c r="B177" s="17"/>
      <c r="C177" s="17"/>
      <c r="D177" s="17"/>
      <c r="E177" s="17"/>
      <c r="F177" s="17"/>
    </row>
    <row r="178" spans="1:6" ht="13.5" thickBot="1">
      <c r="A178" s="19" t="s">
        <v>307</v>
      </c>
      <c r="B178" s="20" t="s">
        <v>308</v>
      </c>
      <c r="C178" s="21">
        <v>545.5754752500001</v>
      </c>
      <c r="D178" s="21">
        <v>570.9510787500001</v>
      </c>
      <c r="E178" s="22"/>
      <c r="F178" s="21">
        <f t="shared" si="3"/>
        <v>0</v>
      </c>
    </row>
    <row r="179" spans="1:6" ht="13.5" thickBot="1">
      <c r="A179" s="19" t="s">
        <v>309</v>
      </c>
      <c r="B179" s="20" t="s">
        <v>310</v>
      </c>
      <c r="C179" s="21">
        <v>745.72742475</v>
      </c>
      <c r="D179" s="21">
        <v>780.41242125</v>
      </c>
      <c r="E179" s="22"/>
      <c r="F179" s="21">
        <f t="shared" si="3"/>
        <v>0</v>
      </c>
    </row>
    <row r="180" spans="1:6" ht="13.5" thickBot="1">
      <c r="A180" s="19" t="s">
        <v>311</v>
      </c>
      <c r="B180" s="20" t="s">
        <v>312</v>
      </c>
      <c r="C180" s="21">
        <v>1255.79207025</v>
      </c>
      <c r="D180" s="21">
        <v>1314.2010037500002</v>
      </c>
      <c r="E180" s="22"/>
      <c r="F180" s="21">
        <f t="shared" si="3"/>
        <v>0</v>
      </c>
    </row>
    <row r="181" spans="1:6" ht="13.5" thickBot="1">
      <c r="A181" s="19" t="s">
        <v>313</v>
      </c>
      <c r="B181" s="20" t="s">
        <v>314</v>
      </c>
      <c r="C181" s="21">
        <v>2512.66022625</v>
      </c>
      <c r="D181" s="21">
        <v>2629.5281437500003</v>
      </c>
      <c r="E181" s="22"/>
      <c r="F181" s="21">
        <f t="shared" si="3"/>
        <v>0</v>
      </c>
    </row>
    <row r="182" spans="1:6" ht="13.5" thickBot="1">
      <c r="A182" s="16" t="s">
        <v>13</v>
      </c>
      <c r="B182" s="17"/>
      <c r="C182" s="17"/>
      <c r="D182" s="17"/>
      <c r="E182" s="17"/>
      <c r="F182" s="17"/>
    </row>
    <row r="183" spans="1:6" ht="13.5" thickBot="1">
      <c r="A183" s="19" t="s">
        <v>315</v>
      </c>
      <c r="B183" s="20" t="s">
        <v>316</v>
      </c>
      <c r="C183" s="21">
        <v>280.85838075</v>
      </c>
      <c r="D183" s="21">
        <v>293.92156124999997</v>
      </c>
      <c r="E183" s="22"/>
      <c r="F183" s="21">
        <f t="shared" si="3"/>
        <v>0</v>
      </c>
    </row>
    <row r="184" spans="1:6" ht="13.5" thickBot="1">
      <c r="A184" s="19" t="s">
        <v>317</v>
      </c>
      <c r="B184" s="20" t="s">
        <v>318</v>
      </c>
      <c r="C184" s="21">
        <v>328.20615375</v>
      </c>
      <c r="D184" s="21">
        <v>343.47155625</v>
      </c>
      <c r="E184" s="22"/>
      <c r="F184" s="21">
        <f t="shared" si="3"/>
        <v>0</v>
      </c>
    </row>
    <row r="185" spans="1:6" ht="13.5" thickBot="1">
      <c r="A185" s="19" t="s">
        <v>319</v>
      </c>
      <c r="B185" s="20" t="s">
        <v>320</v>
      </c>
      <c r="C185" s="21">
        <v>473.47773000000007</v>
      </c>
      <c r="D185" s="21">
        <v>495.49995000000007</v>
      </c>
      <c r="E185" s="22"/>
      <c r="F185" s="21">
        <f t="shared" si="3"/>
        <v>0</v>
      </c>
    </row>
    <row r="186" spans="1:6" ht="13.5" thickBot="1">
      <c r="A186" s="19" t="s">
        <v>321</v>
      </c>
      <c r="B186" s="20" t="s">
        <v>322</v>
      </c>
      <c r="C186" s="21">
        <v>1147.1074095</v>
      </c>
      <c r="D186" s="21">
        <v>1200.4612425</v>
      </c>
      <c r="E186" s="22"/>
      <c r="F186" s="21">
        <f t="shared" si="3"/>
        <v>0</v>
      </c>
    </row>
    <row r="187" spans="1:6" ht="13.5" thickBot="1">
      <c r="A187" s="19" t="s">
        <v>323</v>
      </c>
      <c r="B187" s="20" t="s">
        <v>324</v>
      </c>
      <c r="C187" s="21">
        <v>2275.92136125</v>
      </c>
      <c r="D187" s="21">
        <v>2381.7781687499996</v>
      </c>
      <c r="E187" s="22"/>
      <c r="F187" s="21">
        <f t="shared" si="3"/>
        <v>0</v>
      </c>
    </row>
    <row r="188" spans="1:6" ht="13.5" thickBot="1">
      <c r="A188" s="19" t="s">
        <v>325</v>
      </c>
      <c r="B188" s="20" t="s">
        <v>326</v>
      </c>
      <c r="C188" s="21">
        <v>200.15194949999997</v>
      </c>
      <c r="D188" s="21">
        <v>209.4613425</v>
      </c>
      <c r="E188" s="22"/>
      <c r="F188" s="21">
        <f t="shared" si="3"/>
        <v>0</v>
      </c>
    </row>
    <row r="189" spans="1:6" ht="13.5" thickBot="1">
      <c r="A189" s="19" t="s">
        <v>327</v>
      </c>
      <c r="B189" s="20" t="s">
        <v>328</v>
      </c>
      <c r="C189" s="21">
        <v>291.61923825</v>
      </c>
      <c r="D189" s="21">
        <v>305.18292375000004</v>
      </c>
      <c r="E189" s="22"/>
      <c r="F189" s="21">
        <f t="shared" si="3"/>
        <v>0</v>
      </c>
    </row>
    <row r="190" spans="1:6" ht="13.5" thickBot="1">
      <c r="A190" s="19" t="s">
        <v>329</v>
      </c>
      <c r="B190" s="20" t="s">
        <v>330</v>
      </c>
      <c r="C190" s="21">
        <v>1056.7162065</v>
      </c>
      <c r="D190" s="21">
        <v>1105.8657974999999</v>
      </c>
      <c r="E190" s="22"/>
      <c r="F190" s="21">
        <f t="shared" si="3"/>
        <v>0</v>
      </c>
    </row>
    <row r="191" spans="1:6" ht="13.5" thickBot="1">
      <c r="A191" s="19" t="s">
        <v>331</v>
      </c>
      <c r="B191" s="20" t="s">
        <v>332</v>
      </c>
      <c r="C191" s="21">
        <v>2067.16072575</v>
      </c>
      <c r="D191" s="21">
        <v>2163.3077362500003</v>
      </c>
      <c r="E191" s="22"/>
      <c r="F191" s="21">
        <f t="shared" si="3"/>
        <v>0</v>
      </c>
    </row>
    <row r="192" spans="1:6" ht="13.5" thickBot="1">
      <c r="A192" s="16" t="s">
        <v>14</v>
      </c>
      <c r="B192" s="17"/>
      <c r="C192" s="17"/>
      <c r="D192" s="17"/>
      <c r="E192" s="17"/>
      <c r="F192" s="17"/>
    </row>
    <row r="193" spans="1:6" ht="13.5" thickBot="1">
      <c r="A193" s="19" t="s">
        <v>333</v>
      </c>
      <c r="B193" s="20" t="s">
        <v>334</v>
      </c>
      <c r="C193" s="21">
        <v>314.217039</v>
      </c>
      <c r="D193" s="21">
        <v>328.831785</v>
      </c>
      <c r="E193" s="22"/>
      <c r="F193" s="21">
        <f t="shared" si="3"/>
        <v>0</v>
      </c>
    </row>
    <row r="194" spans="1:6" ht="13.5" thickBot="1">
      <c r="A194" s="19" t="s">
        <v>335</v>
      </c>
      <c r="B194" s="20" t="s">
        <v>336</v>
      </c>
      <c r="C194" s="21">
        <v>600.4558485</v>
      </c>
      <c r="D194" s="21">
        <v>628.3840275</v>
      </c>
      <c r="E194" s="22"/>
      <c r="F194" s="21">
        <f t="shared" si="3"/>
        <v>0</v>
      </c>
    </row>
    <row r="195" spans="1:6" ht="13.5" thickBot="1">
      <c r="A195" s="19" t="s">
        <v>337</v>
      </c>
      <c r="B195" s="20" t="s">
        <v>338</v>
      </c>
      <c r="C195" s="21">
        <v>1310.6724435</v>
      </c>
      <c r="D195" s="21">
        <v>1371.6339525</v>
      </c>
      <c r="E195" s="22"/>
      <c r="F195" s="21">
        <f t="shared" si="3"/>
        <v>0</v>
      </c>
    </row>
    <row r="196" spans="1:6" ht="13.5" thickBot="1">
      <c r="A196" s="19" t="s">
        <v>339</v>
      </c>
      <c r="B196" s="20" t="s">
        <v>340</v>
      </c>
      <c r="C196" s="21">
        <v>2822.5729222499995</v>
      </c>
      <c r="D196" s="21">
        <v>2953.8553837499994</v>
      </c>
      <c r="E196" s="22"/>
      <c r="F196" s="21">
        <f t="shared" si="3"/>
        <v>0</v>
      </c>
    </row>
    <row r="197" spans="1:6" ht="13.5" thickBot="1">
      <c r="A197" s="19" t="s">
        <v>341</v>
      </c>
      <c r="B197" s="20" t="s">
        <v>342</v>
      </c>
      <c r="C197" s="21">
        <v>298.07575275</v>
      </c>
      <c r="D197" s="21">
        <v>311.93974125</v>
      </c>
      <c r="E197" s="22"/>
      <c r="F197" s="21">
        <f t="shared" si="3"/>
        <v>0</v>
      </c>
    </row>
    <row r="198" spans="1:6" ht="13.5" thickBot="1">
      <c r="A198" s="19" t="s">
        <v>343</v>
      </c>
      <c r="B198" s="20" t="s">
        <v>344</v>
      </c>
      <c r="C198" s="21">
        <v>564.94501875</v>
      </c>
      <c r="D198" s="21">
        <v>591.22153125</v>
      </c>
      <c r="E198" s="22"/>
      <c r="F198" s="21">
        <f t="shared" si="3"/>
        <v>0</v>
      </c>
    </row>
    <row r="199" spans="1:6" ht="13.5" thickBot="1">
      <c r="A199" s="19" t="s">
        <v>345</v>
      </c>
      <c r="B199" s="20" t="s">
        <v>346</v>
      </c>
      <c r="C199" s="21">
        <v>1165.40086725</v>
      </c>
      <c r="D199" s="21">
        <v>1219.60555875</v>
      </c>
      <c r="E199" s="22"/>
      <c r="F199" s="21">
        <f t="shared" si="3"/>
        <v>0</v>
      </c>
    </row>
    <row r="200" spans="1:6" ht="13.5" thickBot="1">
      <c r="A200" s="19" t="s">
        <v>347</v>
      </c>
      <c r="B200" s="20" t="s">
        <v>348</v>
      </c>
      <c r="C200" s="21">
        <v>2422.26902325</v>
      </c>
      <c r="D200" s="21">
        <v>2534.93269875</v>
      </c>
      <c r="E200" s="22"/>
      <c r="F200" s="21">
        <f t="shared" si="3"/>
        <v>0</v>
      </c>
    </row>
    <row r="201" spans="1:6" ht="13.5" thickBot="1">
      <c r="A201" s="19" t="s">
        <v>349</v>
      </c>
      <c r="B201" s="20" t="s">
        <v>350</v>
      </c>
      <c r="C201" s="21">
        <v>4916.635791749999</v>
      </c>
      <c r="D201" s="21">
        <v>5145.31652625</v>
      </c>
      <c r="E201" s="22"/>
      <c r="F201" s="21">
        <f t="shared" si="3"/>
        <v>0</v>
      </c>
    </row>
    <row r="202" spans="1:6" ht="13.5" thickBot="1">
      <c r="A202" s="16" t="s">
        <v>15</v>
      </c>
      <c r="B202" s="17"/>
      <c r="C202" s="17"/>
      <c r="D202" s="17"/>
      <c r="E202" s="17"/>
      <c r="F202" s="17"/>
    </row>
    <row r="203" spans="1:6" ht="13.5" thickBot="1">
      <c r="A203" s="19" t="s">
        <v>351</v>
      </c>
      <c r="B203" s="20" t="s">
        <v>352</v>
      </c>
      <c r="C203" s="21">
        <v>31.926180000000002</v>
      </c>
      <c r="D203" s="21">
        <v>33.399696000000006</v>
      </c>
      <c r="E203" s="22"/>
      <c r="F203" s="21">
        <f aca="true" t="shared" si="4" ref="F203:F214">E203*C203</f>
        <v>0</v>
      </c>
    </row>
    <row r="204" spans="1:6" ht="13.5" thickBot="1">
      <c r="A204" s="19" t="s">
        <v>353</v>
      </c>
      <c r="B204" s="20" t="s">
        <v>354</v>
      </c>
      <c r="C204" s="21">
        <v>31.926180000000002</v>
      </c>
      <c r="D204" s="21">
        <v>33.399696000000006</v>
      </c>
      <c r="E204" s="22"/>
      <c r="F204" s="21">
        <f t="shared" si="4"/>
        <v>0</v>
      </c>
    </row>
    <row r="205" spans="1:6" ht="13.5" thickBot="1">
      <c r="A205" s="16" t="s">
        <v>16</v>
      </c>
      <c r="B205" s="17"/>
      <c r="C205" s="17"/>
      <c r="D205" s="17"/>
      <c r="E205" s="17"/>
      <c r="F205" s="17"/>
    </row>
    <row r="206" spans="1:6" ht="13.5" thickBot="1">
      <c r="A206" s="19" t="s">
        <v>351</v>
      </c>
      <c r="B206" s="20" t="s">
        <v>355</v>
      </c>
      <c r="C206" s="21">
        <v>77.3968</v>
      </c>
      <c r="D206" s="21">
        <v>80.96896000000001</v>
      </c>
      <c r="E206" s="22"/>
      <c r="F206" s="21">
        <f t="shared" si="4"/>
        <v>0</v>
      </c>
    </row>
    <row r="207" spans="1:6" ht="13.5" thickBot="1">
      <c r="A207" s="19" t="s">
        <v>356</v>
      </c>
      <c r="B207" s="20" t="s">
        <v>357</v>
      </c>
      <c r="C207" s="21">
        <v>77.3968</v>
      </c>
      <c r="D207" s="21">
        <v>80.96896000000001</v>
      </c>
      <c r="E207" s="22"/>
      <c r="F207" s="21">
        <f t="shared" si="4"/>
        <v>0</v>
      </c>
    </row>
    <row r="208" spans="1:6" ht="13.5" thickBot="1">
      <c r="A208" s="19" t="s">
        <v>358</v>
      </c>
      <c r="B208" s="20" t="s">
        <v>359</v>
      </c>
      <c r="C208" s="21">
        <v>77.3968</v>
      </c>
      <c r="D208" s="21">
        <v>80.96896000000001</v>
      </c>
      <c r="E208" s="22"/>
      <c r="F208" s="21">
        <f t="shared" si="4"/>
        <v>0</v>
      </c>
    </row>
    <row r="209" spans="1:6" ht="13.5" thickBot="1">
      <c r="A209" s="16" t="s">
        <v>17</v>
      </c>
      <c r="B209" s="17"/>
      <c r="C209" s="17"/>
      <c r="D209" s="17"/>
      <c r="E209" s="17"/>
      <c r="F209" s="17"/>
    </row>
    <row r="210" spans="1:6" ht="13.5" thickBot="1">
      <c r="A210" s="19" t="s">
        <v>360</v>
      </c>
      <c r="B210" s="20" t="s">
        <v>361</v>
      </c>
      <c r="C210" s="21">
        <v>78.36426</v>
      </c>
      <c r="D210" s="21">
        <v>81.98107200000001</v>
      </c>
      <c r="E210" s="22"/>
      <c r="F210" s="21">
        <f t="shared" si="4"/>
        <v>0</v>
      </c>
    </row>
    <row r="211" spans="1:6" ht="13.5" thickBot="1">
      <c r="A211" s="19" t="s">
        <v>362</v>
      </c>
      <c r="B211" s="20" t="s">
        <v>363</v>
      </c>
      <c r="C211" s="21">
        <v>106.42060000000002</v>
      </c>
      <c r="D211" s="21">
        <v>111.33232000000002</v>
      </c>
      <c r="E211" s="22"/>
      <c r="F211" s="21">
        <f t="shared" si="4"/>
        <v>0</v>
      </c>
    </row>
    <row r="212" spans="1:6" ht="13.5" thickBot="1">
      <c r="A212" s="19" t="s">
        <v>364</v>
      </c>
      <c r="B212" s="20" t="s">
        <v>365</v>
      </c>
      <c r="C212" s="21">
        <v>109.32297999999997</v>
      </c>
      <c r="D212" s="21">
        <v>114.36865599999997</v>
      </c>
      <c r="E212" s="22"/>
      <c r="F212" s="21">
        <f t="shared" si="4"/>
        <v>0</v>
      </c>
    </row>
    <row r="213" spans="1:6" ht="13.5" thickBot="1">
      <c r="A213" s="19" t="s">
        <v>366</v>
      </c>
      <c r="B213" s="20" t="s">
        <v>367</v>
      </c>
      <c r="C213" s="21">
        <v>56.11268</v>
      </c>
      <c r="D213" s="21">
        <v>58.702496</v>
      </c>
      <c r="E213" s="22"/>
      <c r="F213" s="21">
        <f t="shared" si="4"/>
        <v>0</v>
      </c>
    </row>
    <row r="214" spans="1:6" ht="13.5" thickBot="1">
      <c r="A214" s="19" t="s">
        <v>368</v>
      </c>
      <c r="B214" s="20" t="s">
        <v>369</v>
      </c>
      <c r="C214" s="21">
        <v>53.21030000000001</v>
      </c>
      <c r="D214" s="21">
        <v>55.66616000000001</v>
      </c>
      <c r="E214" s="22"/>
      <c r="F214" s="21">
        <f t="shared" si="4"/>
        <v>0</v>
      </c>
    </row>
    <row r="215" ht="13.5" thickBot="1">
      <c r="F215" s="11">
        <f>SUM(F29:F214)</f>
        <v>0</v>
      </c>
    </row>
  </sheetData>
  <sheetProtection/>
  <mergeCells count="4">
    <mergeCell ref="A26:A27"/>
    <mergeCell ref="B26:B27"/>
    <mergeCell ref="E26:E27"/>
    <mergeCell ref="F26:F27"/>
  </mergeCells>
  <hyperlinks>
    <hyperlink ref="D12" location="Лист2!A28" display="Подробнее"/>
    <hyperlink ref="D13:D15" location="'Спецпредложение 34-2016'!A22" display="Подробнее"/>
    <hyperlink ref="D13" location="Лист2!A32" display="Подробнее"/>
    <hyperlink ref="D14" location="Лист2!A53" display="Подробнее"/>
    <hyperlink ref="D15" location="Лист2!A74" display="Подробнее"/>
    <hyperlink ref="D16:D23" location="'Спецпредложение 34-2016'!A22" display="Подробнее"/>
    <hyperlink ref="D24" location="Лист2!A209" display="Подробнее"/>
    <hyperlink ref="D16" location="Лист2!A110" display="Подробнее"/>
    <hyperlink ref="D17" location="Лист2!A138" display="Подробнее"/>
    <hyperlink ref="D18" location="Лист2!A160" display="Подробнее"/>
    <hyperlink ref="D19" location="Лист2!A177" display="Подробнее"/>
    <hyperlink ref="D20" location="Лист2!A182" display="Подробнее"/>
    <hyperlink ref="D21" location="Лист2!A192" display="Подробнее"/>
    <hyperlink ref="D22" location="Лист2!A202" display="Подробнее"/>
    <hyperlink ref="D23" location="Лист2!A205" display="Подробнее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2017-02-08T11:34:51Z</dcterms:created>
  <dcterms:modified xsi:type="dcterms:W3CDTF">2017-02-21T06:15:29Z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